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4715" windowHeight="8415" activeTab="0"/>
  </bookViews>
  <sheets>
    <sheet name="教育系" sheetId="1" r:id="rId1"/>
    <sheet name="幼教系" sheetId="2" r:id="rId2"/>
    <sheet name="特教系" sheetId="3" r:id="rId3"/>
    <sheet name="體育系" sheetId="4" r:id="rId4"/>
    <sheet name="社教系" sheetId="5" r:id="rId5"/>
    <sheet name="語教系" sheetId="6" r:id="rId6"/>
    <sheet name="華語系" sheetId="7" r:id="rId7"/>
    <sheet name="美術系" sheetId="8" r:id="rId8"/>
    <sheet name="音樂系" sheetId="9" r:id="rId9"/>
    <sheet name="兒研所" sheetId="10" r:id="rId10"/>
    <sheet name="南島所" sheetId="11" r:id="rId11"/>
    <sheet name="區域所" sheetId="12" r:id="rId12"/>
    <sheet name="英美系" sheetId="13" r:id="rId13"/>
    <sheet name="心動系" sheetId="14" r:id="rId14"/>
    <sheet name="自教系" sheetId="15" r:id="rId15"/>
    <sheet name="生科所" sheetId="16" r:id="rId16"/>
    <sheet name="生科系" sheetId="17" r:id="rId17"/>
    <sheet name="資管系" sheetId="18" r:id="rId18"/>
    <sheet name="資工系" sheetId="19" r:id="rId19"/>
    <sheet name="數學系" sheetId="20" r:id="rId20"/>
    <sheet name="通識中心" sheetId="21" r:id="rId21"/>
    <sheet name="進修部" sheetId="22" r:id="rId22"/>
    <sheet name="96-1專任教師任課清單" sheetId="23" r:id="rId23"/>
    <sheet name="96-1兼任教師任課清單" sheetId="24" r:id="rId24"/>
    <sheet name="96-1音樂系兼任教師任課清單" sheetId="25" r:id="rId25"/>
    <sheet name="國立臺東大學  九十六學年度  第一學期  教師任課清單" sheetId="26" r:id="rId26"/>
  </sheets>
  <definedNames>
    <definedName name="_xlnm.Print_Titles" localSheetId="24">'96-1音樂系兼任教師任課清單'!$1:$1</definedName>
    <definedName name="_xlnm.Print_Titles" localSheetId="23">'96-1兼任教師任課清單'!$1:$1</definedName>
    <definedName name="_xlnm.Print_Titles" localSheetId="22">'96-1專任教師任課清單'!$1:$1</definedName>
    <definedName name="_xlnm.Print_Titles" localSheetId="13">'心動系'!$1:$1</definedName>
    <definedName name="_xlnm.Print_Titles" localSheetId="1">'幼教系'!$1:$1</definedName>
    <definedName name="_xlnm.Print_Titles" localSheetId="16">'生科系'!$1:$1</definedName>
    <definedName name="_xlnm.Print_Titles" localSheetId="15">'生科所'!$1:$1</definedName>
    <definedName name="_xlnm.Print_Titles" localSheetId="14">'自教系'!$1:$1</definedName>
    <definedName name="_xlnm.Print_Titles" localSheetId="9">'兒研所'!$1:$1</definedName>
    <definedName name="_xlnm.Print_Titles" localSheetId="4">'社教系'!$1:$1</definedName>
    <definedName name="_xlnm.Print_Titles" localSheetId="10">'南島所'!$1:$1</definedName>
    <definedName name="_xlnm.Print_Titles" localSheetId="7">'美術系'!$1:$1</definedName>
    <definedName name="_xlnm.Print_Titles" localSheetId="12">'英美系'!$1:$1</definedName>
    <definedName name="_xlnm.Print_Titles" localSheetId="8">'音樂系'!$1:$1</definedName>
    <definedName name="_xlnm.Print_Titles" localSheetId="2">'特教系'!$1:$1</definedName>
    <definedName name="_xlnm.Print_Titles" localSheetId="11">'區域所'!$1:$1</definedName>
    <definedName name="_xlnm.Print_Titles" localSheetId="25">'國立臺東大學  九十六學年度  第一學期  教師任課清單'!$1:$1</definedName>
    <definedName name="_xlnm.Print_Titles" localSheetId="0">'教育系'!$1:$1</definedName>
    <definedName name="_xlnm.Print_Titles" localSheetId="20">'通識中心'!$1:$1</definedName>
    <definedName name="_xlnm.Print_Titles" localSheetId="6">'華語系'!$1:$1</definedName>
    <definedName name="_xlnm.Print_Titles" localSheetId="21">'進修部'!$1:$1</definedName>
    <definedName name="_xlnm.Print_Titles" localSheetId="18">'資工系'!$1:$1</definedName>
    <definedName name="_xlnm.Print_Titles" localSheetId="17">'資管系'!$1:$1</definedName>
    <definedName name="_xlnm.Print_Titles" localSheetId="5">'語教系'!$1:$1</definedName>
    <definedName name="_xlnm.Print_Titles" localSheetId="19">'數學系'!$1:$1</definedName>
    <definedName name="_xlnm.Print_Titles" localSheetId="3">'體育系'!$1:$1</definedName>
  </definedNames>
  <calcPr fullCalcOnLoad="1"/>
</workbook>
</file>

<file path=xl/sharedStrings.xml><?xml version="1.0" encoding="utf-8"?>
<sst xmlns="http://schemas.openxmlformats.org/spreadsheetml/2006/main" count="13682" uniqueCount="1554">
  <si>
    <t>56以下--1，57-63--1.1，64-70--1.2，71-77--1.3，78-84--1.4，85-91--1.5，92-98--1.6，99-105--1.7，</t>
  </si>
  <si>
    <t>106-112--1.8，113-119--1.9，120-126--2，127-133--2.1，134-140--2.2，141-147--2.3，148-154--2.4，</t>
  </si>
  <si>
    <t>155-161--2.5，162-168--2.6，169-175--2.7，176-182--2.8，183-189--2.9，190-196--3，197-200以上--3.1</t>
  </si>
  <si>
    <t>人數與參數對照如下：</t>
  </si>
  <si>
    <t xml:space="preserve">兼任技術助理教授            </t>
  </si>
  <si>
    <t xml:space="preserve">助理教授兼代理推廣服務組組長                </t>
  </si>
  <si>
    <t xml:space="preserve">副教授                </t>
  </si>
  <si>
    <t xml:space="preserve">副教授兼電子計算機中心主任                </t>
  </si>
  <si>
    <t xml:space="preserve">承辦人：                  課務組長：                     教務長：                     人事室：                    校長：       </t>
  </si>
  <si>
    <t>法國號(主修)(2*1)</t>
  </si>
  <si>
    <t>主修(二)-鋼琴(1)(4*1)</t>
  </si>
  <si>
    <t>兒碩一
兒碩二</t>
  </si>
  <si>
    <t>兒童文學理論專題研究</t>
  </si>
  <si>
    <t>論文指導(二)(1*0.5)</t>
  </si>
  <si>
    <t>獨立研究(一)(1*0.5)</t>
  </si>
  <si>
    <t>獨立研究(三)(1*0.5)</t>
  </si>
  <si>
    <t>獨立研究(上)(5*0.5)</t>
  </si>
  <si>
    <t>獨立研究(四)(2*0.5)</t>
  </si>
  <si>
    <t>獨立研究(一)(2*0.5)</t>
  </si>
  <si>
    <t>獨立研究(上)(3*0.5)</t>
  </si>
  <si>
    <t>兒碩一
兒碩二
兒博一</t>
  </si>
  <si>
    <t>獨立研究(二)(1*0.5)</t>
  </si>
  <si>
    <t>獨立研究(上)(2*0.5)</t>
  </si>
  <si>
    <t>獨立研究(上)(4*0.5)</t>
  </si>
  <si>
    <t>兒碩二
兒博二</t>
  </si>
  <si>
    <t xml:space="preserve">許功明 倪淑蘭 蔡志偉   </t>
  </si>
  <si>
    <t xml:space="preserve">許功明 譚昌國    </t>
  </si>
  <si>
    <t>大二通識
南島學程</t>
  </si>
  <si>
    <t>資料選讀(1*0.5)</t>
  </si>
  <si>
    <t xml:space="preserve">靳菱菱 譚昌國    </t>
  </si>
  <si>
    <t>南研一
南研二</t>
  </si>
  <si>
    <t xml:space="preserve">南島所    </t>
  </si>
  <si>
    <t xml:space="preserve">助理教授        </t>
  </si>
  <si>
    <t>譚昌國</t>
  </si>
  <si>
    <t xml:space="preserve">許功明 倪淑蘭  蔡志偉   </t>
  </si>
  <si>
    <t>資料選讀(1*0.5)</t>
  </si>
  <si>
    <t>論文寫作(2*0.5)</t>
  </si>
  <si>
    <t>論文寫作(3*0.5)</t>
  </si>
  <si>
    <t>獨立研究（下）(3*0.5)</t>
  </si>
  <si>
    <t>(2*0.5)</t>
  </si>
  <si>
    <t xml:space="preserve">劉炯錫 蔡西銘 彭仁君   </t>
  </si>
  <si>
    <t>獨立研究（下）(2*0.5)</t>
  </si>
  <si>
    <t>問題導向專題實作(一)</t>
  </si>
  <si>
    <t>區域碩一
區域碩二</t>
  </si>
  <si>
    <t>獨立研究（下）(1*0.5)</t>
  </si>
  <si>
    <t>文學作品導讀(上)(2*1.2)</t>
  </si>
  <si>
    <t>英文作文(五)(A)</t>
  </si>
  <si>
    <t>英國文學(一)(2*1.1)</t>
  </si>
  <si>
    <t>英語教學概論(2*1.1)</t>
  </si>
  <si>
    <t>西洋文學概論(上)(2*1.1)</t>
  </si>
  <si>
    <t>語言學概論(上)(2*1.1)</t>
  </si>
  <si>
    <t xml:space="preserve">兼任講師           </t>
  </si>
  <si>
    <t>日文(一)(2*1.1)</t>
  </si>
  <si>
    <t>多面向肌張力及動覺探索技巧(2*1.6)</t>
  </si>
  <si>
    <t>身心瑜珈(2*1.2)</t>
  </si>
  <si>
    <t>健康體能-彼拉提斯(2*1.2)</t>
  </si>
  <si>
    <t>高爾夫球(2*1.1)</t>
  </si>
  <si>
    <t>運動休閒導論(2*1.1)</t>
  </si>
  <si>
    <t xml:space="preserve">林家慶 魏百祿    </t>
  </si>
  <si>
    <t>畢業論文(1*0.5)</t>
  </si>
  <si>
    <t>普通化學(上)(3*1.2)</t>
  </si>
  <si>
    <t>社四甲
初四乙</t>
  </si>
  <si>
    <t>大三通識
大四通識</t>
  </si>
  <si>
    <t>自教二
自教三</t>
  </si>
  <si>
    <t>自教三
自教四</t>
  </si>
  <si>
    <t xml:space="preserve">胡焯淳 廖尉岑    </t>
  </si>
  <si>
    <t xml:space="preserve">副教授兼計算機組組長                  </t>
  </si>
  <si>
    <t>獨立研究(6*0.5)</t>
  </si>
  <si>
    <t>獨立研究(一)(3*0.5)</t>
  </si>
  <si>
    <t>畢業論文</t>
  </si>
  <si>
    <t>畢業論文不計鐘點；獨立研究最高以3小時為限</t>
  </si>
  <si>
    <t xml:space="preserve">施炳霖 李柏宏    </t>
  </si>
  <si>
    <t>自教三
生科碩一</t>
  </si>
  <si>
    <t>1.畢業論文不計鐘點
2.問題導向專題實作(一)由生態學程支付鐘點</t>
  </si>
  <si>
    <t>獨立研究(5*0.5)</t>
  </si>
  <si>
    <t>畢業論文不計鐘點</t>
  </si>
  <si>
    <t xml:space="preserve">謝明哲 王文清 王聖銘 辛信興   </t>
  </si>
  <si>
    <t>環境災害與生活(2*1.1)</t>
  </si>
  <si>
    <t xml:space="preserve">謝昆霖 廖國良 陳彥宏 黃正魁  </t>
  </si>
  <si>
    <t>統計學(一)(3*1.4)</t>
  </si>
  <si>
    <t xml:space="preserve">謝明哲 王文清 王聖銘 辛信興   </t>
  </si>
  <si>
    <t xml:space="preserve">謝明哲 辛信興    </t>
  </si>
  <si>
    <t xml:space="preserve">謝明哲 鍾青萍    </t>
  </si>
  <si>
    <t>獨立研究(一)(1*0.5/2)</t>
  </si>
  <si>
    <t xml:space="preserve">林育珊 張耀中    </t>
  </si>
  <si>
    <t xml:space="preserve">謝昆霖 廖國良 陳彥宏 黃正魁   </t>
  </si>
  <si>
    <t>獨立研究(一)(1*0.5/2)</t>
  </si>
  <si>
    <t>資料通訊與網路(3*1.2)</t>
  </si>
  <si>
    <t>獨立研究（下）(1*0.5)</t>
  </si>
  <si>
    <t>生科碩一
區域碩一
區域碩二</t>
  </si>
  <si>
    <t xml:space="preserve">王聖銘 岳裕智    </t>
  </si>
  <si>
    <t>獨立研究（下）(1*0.5/2)</t>
  </si>
  <si>
    <t>會計學(3*1.1)</t>
  </si>
  <si>
    <t>理財與生活(B)(2*1.2)</t>
  </si>
  <si>
    <t>資工二
資工三</t>
  </si>
  <si>
    <t>資工三
資工四</t>
  </si>
  <si>
    <t>程式設計(一)(3*1.1)</t>
  </si>
  <si>
    <t>計算機概論(3*1.1)</t>
  </si>
  <si>
    <t>計算機概論(3*1.1)</t>
  </si>
  <si>
    <t>代數學（上）(3*1.3)</t>
  </si>
  <si>
    <t>資管二
自教二
資工二</t>
  </si>
  <si>
    <t>微積分、(一)、(上)(3*1.6)</t>
  </si>
  <si>
    <t>微積分(上)(4*1.6)</t>
  </si>
  <si>
    <t>數學三
數學四</t>
  </si>
  <si>
    <t>線性代數（上）(3*1.3)</t>
  </si>
  <si>
    <t xml:space="preserve">助理教授兼課外活動指導組組長                </t>
  </si>
  <si>
    <t>高等微積分(上)(4*1.3)</t>
  </si>
  <si>
    <t>統計學導論(2*1.1)</t>
  </si>
  <si>
    <t>微積分(一)(3*1.1)</t>
  </si>
  <si>
    <t>微積分(上)(3*1.1)</t>
  </si>
  <si>
    <t>微積分(3*1.1)</t>
  </si>
  <si>
    <t>普通數學(2*1.1)</t>
  </si>
  <si>
    <t>經濟學(上)(3*1.2)</t>
  </si>
  <si>
    <t>海洋生態學概論(A)(2*1.2)</t>
  </si>
  <si>
    <t>海洋生態學概論(B)(2*1.1)</t>
  </si>
  <si>
    <t xml:space="preserve">兼任助理教授                </t>
  </si>
  <si>
    <t>法學緒論(2*1.1)</t>
  </si>
  <si>
    <t>未完聘</t>
  </si>
  <si>
    <t>系別</t>
  </si>
  <si>
    <t>職別</t>
  </si>
  <si>
    <t>姓名</t>
  </si>
  <si>
    <t>本職每週應授課時數</t>
  </si>
  <si>
    <t>兼職核減後應授課時數職每週應授課時數</t>
  </si>
  <si>
    <t>本學期每週授課總時數</t>
  </si>
  <si>
    <t>開課班級</t>
  </si>
  <si>
    <t>科目</t>
  </si>
  <si>
    <t>必選修</t>
  </si>
  <si>
    <t>學分</t>
  </si>
  <si>
    <t>時數</t>
  </si>
  <si>
    <t>選課人數</t>
  </si>
  <si>
    <t>合開教師</t>
  </si>
  <si>
    <t xml:space="preserve">通識中心  </t>
  </si>
  <si>
    <t>大二通識</t>
  </si>
  <si>
    <t>　選</t>
  </si>
  <si>
    <t xml:space="preserve">兼任講師                </t>
  </si>
  <si>
    <t>王秋蘭</t>
  </si>
  <si>
    <t xml:space="preserve">幼教系    </t>
  </si>
  <si>
    <t>幼教四</t>
  </si>
  <si>
    <t>幼稚園教育實習(三)</t>
  </si>
  <si>
    <t>必</t>
  </si>
  <si>
    <t>大一通識</t>
  </si>
  <si>
    <t>服務學習</t>
  </si>
  <si>
    <t>幼教二</t>
  </si>
  <si>
    <t>幼教一</t>
  </si>
  <si>
    <t>服務學習活動設計與實施</t>
  </si>
  <si>
    <t>心動一</t>
  </si>
  <si>
    <t>生科一</t>
  </si>
  <si>
    <t>自教一</t>
  </si>
  <si>
    <t>社教一</t>
  </si>
  <si>
    <t>美術一</t>
  </si>
  <si>
    <t>英美一</t>
  </si>
  <si>
    <t>音樂一</t>
  </si>
  <si>
    <t>特教一</t>
  </si>
  <si>
    <t>教育一</t>
  </si>
  <si>
    <t>華語一</t>
  </si>
  <si>
    <t>資工一乙</t>
  </si>
  <si>
    <t>資工一甲</t>
  </si>
  <si>
    <t>資管一</t>
  </si>
  <si>
    <t>數學一</t>
  </si>
  <si>
    <t>體育一</t>
  </si>
  <si>
    <t xml:space="preserve">教授                    </t>
  </si>
  <si>
    <t>陳誕</t>
  </si>
  <si>
    <t>大二共選</t>
  </si>
  <si>
    <t>教育統計</t>
  </si>
  <si>
    <t>教育二</t>
  </si>
  <si>
    <t>教育概論</t>
  </si>
  <si>
    <t>教學原理</t>
  </si>
  <si>
    <t>社教二</t>
  </si>
  <si>
    <t xml:space="preserve">副教授                  </t>
  </si>
  <si>
    <t>溫雅惠</t>
  </si>
  <si>
    <t xml:space="preserve">教育系    </t>
  </si>
  <si>
    <t>人格與社會心理學</t>
  </si>
  <si>
    <t>初四輔導</t>
  </si>
  <si>
    <t>心理診斷</t>
  </si>
  <si>
    <t>大三共選</t>
  </si>
  <si>
    <t>生涯教育</t>
  </si>
  <si>
    <t>教三輔導</t>
  </si>
  <si>
    <t>自我探索與適應</t>
  </si>
  <si>
    <t>輔導原理與實務(C)</t>
  </si>
  <si>
    <t>必選</t>
  </si>
  <si>
    <t>任晟蓀</t>
  </si>
  <si>
    <t>教三行政</t>
  </si>
  <si>
    <t>校園規劃與學校建築</t>
  </si>
  <si>
    <t>初四甲</t>
  </si>
  <si>
    <t>國民小學教學實習(三)</t>
  </si>
  <si>
    <t>教育法規</t>
  </si>
  <si>
    <t>初四行政</t>
  </si>
  <si>
    <t>初四乙</t>
  </si>
  <si>
    <t>學校行政</t>
  </si>
  <si>
    <t>樊明德</t>
  </si>
  <si>
    <t>國小學程</t>
  </si>
  <si>
    <t>生命教育</t>
  </si>
  <si>
    <t>生命教育(A)</t>
  </si>
  <si>
    <t>生命教育(B)</t>
  </si>
  <si>
    <t>自教三</t>
  </si>
  <si>
    <t>國民小學教學實習(一)</t>
  </si>
  <si>
    <t>教育心理學</t>
  </si>
  <si>
    <t>大三通識</t>
  </si>
  <si>
    <t>電影與人生</t>
  </si>
  <si>
    <t>陳嘉彌</t>
  </si>
  <si>
    <t>大四共選</t>
  </si>
  <si>
    <t>班級經營</t>
  </si>
  <si>
    <t>語四乙</t>
  </si>
  <si>
    <t>教科碩一</t>
  </si>
  <si>
    <t>教學科技與媒體研究</t>
  </si>
  <si>
    <t>教育碩二</t>
  </si>
  <si>
    <t>蕭月穗</t>
  </si>
  <si>
    <t>課教碩一</t>
  </si>
  <si>
    <t>行動研究</t>
  </si>
  <si>
    <t>課教碩二</t>
  </si>
  <si>
    <t>國民小學自然與生活科技教材教法</t>
  </si>
  <si>
    <t>初四課程</t>
  </si>
  <si>
    <t>教學方法專題研究：建構主義</t>
  </si>
  <si>
    <t>陳全成</t>
  </si>
  <si>
    <t>教育行政</t>
  </si>
  <si>
    <t>教育行政專題研究</t>
  </si>
  <si>
    <t>教育研究法</t>
  </si>
  <si>
    <t>學校行政決定原理</t>
  </si>
  <si>
    <t>廖本裕</t>
  </si>
  <si>
    <t>教科碩二</t>
  </si>
  <si>
    <t>陳淑麗</t>
  </si>
  <si>
    <t>弱勢學童的教與學研究</t>
  </si>
  <si>
    <t>補救學程</t>
  </si>
  <si>
    <t>語文領域補救教學理論與實務</t>
  </si>
  <si>
    <t>教三課程</t>
  </si>
  <si>
    <t>學習診斷與補救教學(或適性教學)</t>
  </si>
  <si>
    <t xml:space="preserve">講師                    </t>
  </si>
  <si>
    <t>汪履維</t>
  </si>
  <si>
    <t>各國小學課程與教學比較研究</t>
  </si>
  <si>
    <t>蔡東鐘</t>
  </si>
  <si>
    <t>教育碩一</t>
  </si>
  <si>
    <t>研究講座</t>
  </si>
  <si>
    <t>初四科技</t>
  </si>
  <si>
    <t>教學科技專題研究</t>
  </si>
  <si>
    <t>資訊科技與教育研究</t>
  </si>
  <si>
    <t>教育博二</t>
  </si>
  <si>
    <t>李偉俊</t>
  </si>
  <si>
    <t>社四甲</t>
  </si>
  <si>
    <t>教三甲</t>
  </si>
  <si>
    <t>教育測驗與評量</t>
  </si>
  <si>
    <t>教育測驗與評量(A)</t>
  </si>
  <si>
    <t>教育測驗與評量(B)</t>
  </si>
  <si>
    <t>創造力教育</t>
  </si>
  <si>
    <t>幼碩二</t>
  </si>
  <si>
    <t>楊馥綸</t>
  </si>
  <si>
    <t>自教二</t>
  </si>
  <si>
    <t>特教二</t>
  </si>
  <si>
    <t>洪若和</t>
  </si>
  <si>
    <t>國小兒童輔導</t>
  </si>
  <si>
    <t>語四甲</t>
  </si>
  <si>
    <t>國民小學綜合活動教材教法</t>
  </si>
  <si>
    <t>諮商理論與技術</t>
  </si>
  <si>
    <t xml:space="preserve">兼任技術副教授          </t>
  </si>
  <si>
    <t>黃志銘</t>
  </si>
  <si>
    <t xml:space="preserve">體育系    </t>
  </si>
  <si>
    <t>健康促進</t>
  </si>
  <si>
    <t xml:space="preserve">兼任助理教授            </t>
  </si>
  <si>
    <t>巫有鎰</t>
  </si>
  <si>
    <t>教育議題省思與批判</t>
  </si>
  <si>
    <t xml:space="preserve">助理教授                </t>
  </si>
  <si>
    <t>莊佩芬</t>
  </si>
  <si>
    <t>多元文化教育(A)</t>
  </si>
  <si>
    <t>多元文化教育(B)</t>
  </si>
  <si>
    <t>身心調理</t>
  </si>
  <si>
    <t>親職教育</t>
  </si>
  <si>
    <t>臨床會談技巧</t>
  </si>
  <si>
    <t>何俊青</t>
  </si>
  <si>
    <t>教學理論研究</t>
  </si>
  <si>
    <t>教三乙</t>
  </si>
  <si>
    <t>課程與教學革新</t>
  </si>
  <si>
    <t>學校教育的社會學分析</t>
  </si>
  <si>
    <t>鄭承昌</t>
  </si>
  <si>
    <t>美勞四</t>
  </si>
  <si>
    <t>電腦網路規劃與管理</t>
  </si>
  <si>
    <t>網路心理學研究</t>
  </si>
  <si>
    <t>應用統計學</t>
  </si>
  <si>
    <t>于乃芬</t>
  </si>
  <si>
    <t>系統化教學設計研究</t>
  </si>
  <si>
    <t>教學媒體與操作(A)</t>
  </si>
  <si>
    <t>特教三</t>
  </si>
  <si>
    <t>教學媒體與操作(B)</t>
  </si>
  <si>
    <t>電腦與教學</t>
  </si>
  <si>
    <t>黃琇屏</t>
  </si>
  <si>
    <t>九年一貫課程發展與實務</t>
  </si>
  <si>
    <t>專題討論(Ⅰ)</t>
  </si>
  <si>
    <t>師瓊璐</t>
  </si>
  <si>
    <t>美勞三</t>
  </si>
  <si>
    <t>溫文龍</t>
  </si>
  <si>
    <t>體三乙</t>
  </si>
  <si>
    <t>王前龍</t>
  </si>
  <si>
    <t>社三甲</t>
  </si>
  <si>
    <t>課程：觀念與實務</t>
  </si>
  <si>
    <t>課程發展與設計(B)</t>
  </si>
  <si>
    <t>洪雅鳳</t>
  </si>
  <si>
    <t>團體輔導與諮商理論</t>
  </si>
  <si>
    <t>輔導原理與實務(A)</t>
  </si>
  <si>
    <t>輔導原理與實務(B)</t>
  </si>
  <si>
    <t>輔導與諮商實習</t>
  </si>
  <si>
    <t>張如慧</t>
  </si>
  <si>
    <t>多元文化課程與教學研究</t>
  </si>
  <si>
    <t>兒童發展</t>
  </si>
  <si>
    <t>連廷嘉</t>
  </si>
  <si>
    <t>專題研究與論文寫作</t>
  </si>
  <si>
    <t>教三科技</t>
  </si>
  <si>
    <t>網路心理學</t>
  </si>
  <si>
    <t>輔導專題研究</t>
  </si>
  <si>
    <t>陳雅鈴</t>
  </si>
  <si>
    <t>語三乙</t>
  </si>
  <si>
    <t>黃振豊</t>
  </si>
  <si>
    <t>人權教育</t>
  </si>
  <si>
    <t>社四乙</t>
  </si>
  <si>
    <t>教育哲學</t>
  </si>
  <si>
    <t>鍾敏華</t>
  </si>
  <si>
    <t xml:space="preserve">兼任技術講師            </t>
  </si>
  <si>
    <t>徐明正</t>
  </si>
  <si>
    <t>攝影學</t>
  </si>
  <si>
    <t>吳能州</t>
  </si>
  <si>
    <t>網頁編輯</t>
  </si>
  <si>
    <t>鍾環如</t>
  </si>
  <si>
    <t>自教四</t>
  </si>
  <si>
    <t>楊明政</t>
  </si>
  <si>
    <t>2D動畫設計與製作</t>
  </si>
  <si>
    <t xml:space="preserve">兼任教授                </t>
  </si>
  <si>
    <t>王富祥</t>
  </si>
  <si>
    <t>論語</t>
  </si>
  <si>
    <t>語三甲</t>
  </si>
  <si>
    <t>洪文珍</t>
  </si>
  <si>
    <t>國語教材教法</t>
  </si>
  <si>
    <t>語教二</t>
  </si>
  <si>
    <t>童話欣賞與創作</t>
  </si>
  <si>
    <t>語碩一</t>
  </si>
  <si>
    <t>閱讀教學與評量研究</t>
  </si>
  <si>
    <t xml:space="preserve">兼任副教授              </t>
  </si>
  <si>
    <t>黃志高</t>
  </si>
  <si>
    <t>文法與修辭</t>
  </si>
  <si>
    <t xml:space="preserve">華語系    </t>
  </si>
  <si>
    <t>漢字書寫(上)(A)</t>
  </si>
  <si>
    <t>漢字書寫(上)(B)</t>
  </si>
  <si>
    <t>周慶華</t>
  </si>
  <si>
    <t>詩歌寫作專題</t>
  </si>
  <si>
    <t>語碩二</t>
  </si>
  <si>
    <t>語文研究法</t>
  </si>
  <si>
    <t>傅濟功</t>
  </si>
  <si>
    <t>中國思想史(上)</t>
  </si>
  <si>
    <t>國音及說話</t>
  </si>
  <si>
    <t>大一共選</t>
  </si>
  <si>
    <t>說話教學</t>
  </si>
  <si>
    <t>王萬象</t>
  </si>
  <si>
    <t>華語二</t>
  </si>
  <si>
    <t>大二英文(上)(A)</t>
  </si>
  <si>
    <t>唐詩</t>
  </si>
  <si>
    <t>詞曲選</t>
  </si>
  <si>
    <t>王國昭</t>
  </si>
  <si>
    <t>中國文學史(上)</t>
  </si>
  <si>
    <t>作文教學</t>
  </si>
  <si>
    <t>體三甲</t>
  </si>
  <si>
    <t>圖書資料管理與運用</t>
  </si>
  <si>
    <t>洪文瓊</t>
  </si>
  <si>
    <t>多媒體語文教學設計研究</t>
  </si>
  <si>
    <t>兒童文學(A)</t>
  </si>
  <si>
    <t>兒童文學(B)</t>
  </si>
  <si>
    <t>電子網路資源</t>
  </si>
  <si>
    <t>陳素珊</t>
  </si>
  <si>
    <t>大一英文(一)</t>
  </si>
  <si>
    <t>大一英文(一)(A)</t>
  </si>
  <si>
    <t xml:space="preserve">英美系    </t>
  </si>
  <si>
    <t>英美四</t>
  </si>
  <si>
    <t>文學與電影</t>
  </si>
  <si>
    <t>西洋文學導讀</t>
  </si>
  <si>
    <t>許秀霞</t>
  </si>
  <si>
    <t>東台灣文化專題</t>
  </si>
  <si>
    <t>國學概論</t>
  </si>
  <si>
    <t>溫宏悅</t>
  </si>
  <si>
    <t>文學欣賞與寫作(A)</t>
  </si>
  <si>
    <t>文學欣賞與寫作(B)</t>
  </si>
  <si>
    <t>英美三</t>
  </si>
  <si>
    <t>英語教材教法(下)</t>
  </si>
  <si>
    <t>英語教學實習</t>
  </si>
  <si>
    <t>發音練習(B)</t>
  </si>
  <si>
    <t>陳光明</t>
  </si>
  <si>
    <t>語文工具書研究</t>
  </si>
  <si>
    <t>簡英智</t>
  </si>
  <si>
    <t>書法篆刻欣賞與習作</t>
  </si>
  <si>
    <t>張學謙</t>
  </si>
  <si>
    <t>台語讀寫</t>
  </si>
  <si>
    <t>台灣民間文學</t>
  </si>
  <si>
    <t>思維與寫作</t>
  </si>
  <si>
    <t>語言學概論(上)</t>
  </si>
  <si>
    <t xml:space="preserve">南島所    </t>
  </si>
  <si>
    <t>南研二</t>
  </si>
  <si>
    <t>論文寫作</t>
  </si>
  <si>
    <t>雙語教育</t>
  </si>
  <si>
    <t>柯文博</t>
  </si>
  <si>
    <t>大一英文(一)(B)</t>
  </si>
  <si>
    <t>美國文學(下)</t>
  </si>
  <si>
    <t>莎士比亞選讀</t>
  </si>
  <si>
    <t>英美二</t>
  </si>
  <si>
    <t>散文選讀</t>
  </si>
  <si>
    <t>林雅玲</t>
  </si>
  <si>
    <t>董恕明</t>
  </si>
  <si>
    <t>台灣原住民文學</t>
  </si>
  <si>
    <t>台灣當代原住民文學</t>
  </si>
  <si>
    <t>現代小說選</t>
  </si>
  <si>
    <t>現代詩選及習作</t>
  </si>
  <si>
    <t>鄧鴻樹</t>
  </si>
  <si>
    <t>蔡欣純</t>
  </si>
  <si>
    <t>西洋兒童文學導讀(上)</t>
  </si>
  <si>
    <t>青少年小說選讀(上)</t>
  </si>
  <si>
    <t>發音練習(A)</t>
  </si>
  <si>
    <t>英文作文(五)(B)</t>
  </si>
  <si>
    <t>英語演說與討論(A)</t>
  </si>
  <si>
    <t>英語演說與討論(B)</t>
  </si>
  <si>
    <t>英語聽講練習(三)(A)</t>
  </si>
  <si>
    <t>英語聽講練習(三)(B)</t>
  </si>
  <si>
    <t xml:space="preserve">區域所    </t>
  </si>
  <si>
    <t>區域碩一</t>
  </si>
  <si>
    <t>進階英文</t>
  </si>
  <si>
    <t>侯松茂</t>
  </si>
  <si>
    <t>社碩一</t>
  </si>
  <si>
    <t>社會科教育專題研究</t>
  </si>
  <si>
    <t xml:space="preserve">社教系    </t>
  </si>
  <si>
    <t>社會學(上)</t>
  </si>
  <si>
    <t>社會學專題研究(一)</t>
  </si>
  <si>
    <t>當代台灣社會變遷與問題(一)</t>
  </si>
  <si>
    <t>社碩二</t>
  </si>
  <si>
    <t>黃良銘</t>
  </si>
  <si>
    <t>中國通史</t>
  </si>
  <si>
    <t>史學通論(上)</t>
  </si>
  <si>
    <t>台灣產業史</t>
  </si>
  <si>
    <t>現代化歷程分析-台灣的個案</t>
  </si>
  <si>
    <t>現代化歷程分析-台灣的個案(B)</t>
  </si>
  <si>
    <t>資治通鑑導讀</t>
  </si>
  <si>
    <t>詹卓穎</t>
  </si>
  <si>
    <t>夏黎明</t>
  </si>
  <si>
    <t>區域碩二</t>
  </si>
  <si>
    <t>靳菱菱</t>
  </si>
  <si>
    <t>中國大陸專題研究</t>
  </si>
  <si>
    <t>地方發展與政府</t>
  </si>
  <si>
    <t>社會科學導論</t>
  </si>
  <si>
    <t>政治學(上)</t>
  </si>
  <si>
    <t>資料蒐集與論文寫作</t>
  </si>
  <si>
    <t>憲法與社會變遷</t>
  </si>
  <si>
    <t>李玉芬</t>
  </si>
  <si>
    <t>社會、空間與權力專題討論</t>
  </si>
  <si>
    <t>空間與社會理論</t>
  </si>
  <si>
    <t>城市的世界(A)</t>
  </si>
  <si>
    <t>城市的世界(B)</t>
  </si>
  <si>
    <t>質性研究法</t>
  </si>
  <si>
    <t>廖秋娥</t>
  </si>
  <si>
    <t>地理實察</t>
  </si>
  <si>
    <t>社區與學校</t>
  </si>
  <si>
    <t>旅遊地理與區域研究</t>
  </si>
  <si>
    <t>聚落地理</t>
  </si>
  <si>
    <t>陳明進</t>
  </si>
  <si>
    <t>台美關係</t>
  </si>
  <si>
    <t>研究方法與論文習作</t>
  </si>
  <si>
    <t>倫理學</t>
  </si>
  <si>
    <t>國民小學社會教材教法</t>
  </si>
  <si>
    <t>愛情社會學</t>
  </si>
  <si>
    <t>賴亮郡</t>
  </si>
  <si>
    <t>隋唐史</t>
  </si>
  <si>
    <t>質性與量化研究</t>
  </si>
  <si>
    <t>歷史學研究法</t>
  </si>
  <si>
    <t>魏晉南北朝史</t>
  </si>
  <si>
    <t>周榮義</t>
  </si>
  <si>
    <t>世界地理</t>
  </si>
  <si>
    <t>台灣地理</t>
  </si>
  <si>
    <t>地理學研究法</t>
  </si>
  <si>
    <t>地理學通論(上)</t>
  </si>
  <si>
    <t>地圖學</t>
  </si>
  <si>
    <t>記錄片入門</t>
  </si>
  <si>
    <t>電腦與社會科教學</t>
  </si>
  <si>
    <t>李富美</t>
  </si>
  <si>
    <t>生態學程</t>
  </si>
  <si>
    <t>觀光與遊憩學</t>
  </si>
  <si>
    <t>陳建閣</t>
  </si>
  <si>
    <t>蕭福松</t>
  </si>
  <si>
    <t>現代運動傳播概論</t>
  </si>
  <si>
    <t>施孟隆</t>
  </si>
  <si>
    <t>休閒產業經營管理專題研究</t>
  </si>
  <si>
    <t>社會科學研究法</t>
  </si>
  <si>
    <t>社會學習領域教育專題</t>
  </si>
  <si>
    <t>經濟學(上)</t>
  </si>
  <si>
    <t>劉慧冠</t>
  </si>
  <si>
    <t>社會工作概論</t>
  </si>
  <si>
    <t>社會調查(一)</t>
  </si>
  <si>
    <t>曹音鵬</t>
  </si>
  <si>
    <t>饒慶鈴</t>
  </si>
  <si>
    <t>法治與現代社會</t>
  </si>
  <si>
    <t>高志誠</t>
  </si>
  <si>
    <t>國民小學數學教材教法</t>
  </si>
  <si>
    <t>音教三</t>
  </si>
  <si>
    <t>楊連祥</t>
  </si>
  <si>
    <t>微積分(一)</t>
  </si>
  <si>
    <t xml:space="preserve">數學系    </t>
  </si>
  <si>
    <t>數學二</t>
  </si>
  <si>
    <t>應用數學</t>
  </si>
  <si>
    <t>黃豐國</t>
  </si>
  <si>
    <t>數學三</t>
  </si>
  <si>
    <t>資管二</t>
  </si>
  <si>
    <t>資工二</t>
  </si>
  <si>
    <t xml:space="preserve">自教系    </t>
  </si>
  <si>
    <t>王振興</t>
  </si>
  <si>
    <t>數學領域補救教學理論與實務</t>
  </si>
  <si>
    <t>程友文</t>
  </si>
  <si>
    <t>實變函數論</t>
  </si>
  <si>
    <t>數學四</t>
  </si>
  <si>
    <t>離散數學</t>
  </si>
  <si>
    <t>張乃珩</t>
  </si>
  <si>
    <t>數學專題(下)</t>
  </si>
  <si>
    <t>張永明</t>
  </si>
  <si>
    <t>統計學</t>
  </si>
  <si>
    <t>數理統計(下)</t>
  </si>
  <si>
    <t>鄭寰文</t>
  </si>
  <si>
    <t>普通數學</t>
  </si>
  <si>
    <t>吳立超</t>
  </si>
  <si>
    <t>財務工程專題(上)</t>
  </si>
  <si>
    <t xml:space="preserve">資工系    </t>
  </si>
  <si>
    <t>機率與統計</t>
  </si>
  <si>
    <t>機率論</t>
  </si>
  <si>
    <t>陳鵬安</t>
  </si>
  <si>
    <t>分析專題</t>
  </si>
  <si>
    <t>邱燦興</t>
  </si>
  <si>
    <t>吳騰達</t>
  </si>
  <si>
    <t>台灣民俗藝陣</t>
  </si>
  <si>
    <t>民俗體育</t>
  </si>
  <si>
    <t>體育二</t>
  </si>
  <si>
    <t>國術（一）</t>
  </si>
  <si>
    <t>解剖生理學</t>
  </si>
  <si>
    <t>范春源</t>
  </si>
  <si>
    <t>體碩二</t>
  </si>
  <si>
    <t>吳明灝</t>
  </si>
  <si>
    <t>定向運動</t>
  </si>
  <si>
    <t>運動傷害與處理</t>
  </si>
  <si>
    <t>體育(一)</t>
  </si>
  <si>
    <t>陳漢棟</t>
  </si>
  <si>
    <t>巧固球</t>
  </si>
  <si>
    <t>體操（上）</t>
  </si>
  <si>
    <t>籃球</t>
  </si>
  <si>
    <t>李祖遠</t>
  </si>
  <si>
    <t>戶外活動</t>
  </si>
  <si>
    <t>體四乙</t>
  </si>
  <si>
    <t>體四甲</t>
  </si>
  <si>
    <t>田徑（上）</t>
  </si>
  <si>
    <t>登山與露營</t>
  </si>
  <si>
    <t>體適能與運動處方</t>
  </si>
  <si>
    <t>舞蹈(一)</t>
  </si>
  <si>
    <t>體碩一</t>
  </si>
  <si>
    <t>適應體育課程研究</t>
  </si>
  <si>
    <t>溫卓謀</t>
  </si>
  <si>
    <t>實驗設計與統計</t>
  </si>
  <si>
    <t>職涯教育</t>
  </si>
  <si>
    <t>觀光、節慶與活動實務</t>
  </si>
  <si>
    <t>陳秀惠</t>
  </si>
  <si>
    <t>動作協調型態質量變化研究</t>
  </si>
  <si>
    <t>運動技能學習專題研究</t>
  </si>
  <si>
    <t>顧望平</t>
  </si>
  <si>
    <t>社區體育</t>
  </si>
  <si>
    <t>棒(壘)球</t>
  </si>
  <si>
    <t>劉美珠</t>
  </si>
  <si>
    <t xml:space="preserve">心動系    </t>
  </si>
  <si>
    <t>太極拳</t>
  </si>
  <si>
    <t>身心學程</t>
  </si>
  <si>
    <t>身心的對話-身心統合教育</t>
  </si>
  <si>
    <t>身心學導論</t>
  </si>
  <si>
    <t>林大豐</t>
  </si>
  <si>
    <t>人體解剖生理學</t>
  </si>
  <si>
    <t>指壓與按摩</t>
  </si>
  <si>
    <t>動作治療研究</t>
  </si>
  <si>
    <t>網球</t>
  </si>
  <si>
    <t>陳燦堂</t>
  </si>
  <si>
    <t>運動指導法</t>
  </si>
  <si>
    <t>宋彥雄</t>
  </si>
  <si>
    <t>柔道</t>
  </si>
  <si>
    <t>周財勝</t>
  </si>
  <si>
    <t>郭子文</t>
  </si>
  <si>
    <t>國民小學健康與體育教材教法(A)</t>
  </si>
  <si>
    <t>國民小學健康與體育教材教法(B)</t>
  </si>
  <si>
    <t>林銘祥</t>
  </si>
  <si>
    <t>高爾夫</t>
  </si>
  <si>
    <t>運動裁判法</t>
  </si>
  <si>
    <t>陳維岳</t>
  </si>
  <si>
    <t>楊永森</t>
  </si>
  <si>
    <t>童軍</t>
  </si>
  <si>
    <t>吳正成</t>
  </si>
  <si>
    <t>洪煌佳</t>
  </si>
  <si>
    <t>身體活動研究法</t>
  </si>
  <si>
    <t>活動企劃與實務</t>
  </si>
  <si>
    <t>探索教育</t>
  </si>
  <si>
    <t>運動社會學</t>
  </si>
  <si>
    <t>陳司衛</t>
  </si>
  <si>
    <t>李春香</t>
  </si>
  <si>
    <t>學校衛生行政與評鑑</t>
  </si>
  <si>
    <t>簡淑真</t>
  </si>
  <si>
    <t>幼兒心理學(上)</t>
  </si>
  <si>
    <t>幼碩一</t>
  </si>
  <si>
    <t>幼兒教育研究法</t>
  </si>
  <si>
    <t>幼兒教育專題研究（2）</t>
  </si>
  <si>
    <t>幼教三</t>
  </si>
  <si>
    <t>孫世嘉</t>
  </si>
  <si>
    <t>行為改變技術</t>
  </si>
  <si>
    <t>身心障礙學生教材教法(上)</t>
  </si>
  <si>
    <t>特殊教育教學實習(一)</t>
  </si>
  <si>
    <t>智能障礙</t>
  </si>
  <si>
    <t>智能障礙幼兒研究</t>
  </si>
  <si>
    <t>陳淑芳</t>
  </si>
  <si>
    <t>幼兒教育實習</t>
  </si>
  <si>
    <t>幼稚園教材教法(下)</t>
  </si>
  <si>
    <t>幼稚園教育實習(一)</t>
  </si>
  <si>
    <t>林貴美</t>
  </si>
  <si>
    <t>幼兒語言表達</t>
  </si>
  <si>
    <t>兩性關係與健康家庭</t>
  </si>
  <si>
    <t>呂素幸</t>
  </si>
  <si>
    <t>幼兒遊戲理論與應用</t>
  </si>
  <si>
    <t>幼兒輔導專題研究</t>
  </si>
  <si>
    <t>郭李宗文</t>
  </si>
  <si>
    <t>陳溫美</t>
  </si>
  <si>
    <t>日文(一)</t>
  </si>
  <si>
    <t>陳雅玲</t>
  </si>
  <si>
    <t>黃愫芬</t>
  </si>
  <si>
    <t>早期療育理論與實務</t>
  </si>
  <si>
    <t>特殊教育教學策略</t>
  </si>
  <si>
    <t>特殊教育教學實習(三)</t>
  </si>
  <si>
    <t>特殊教育導論</t>
  </si>
  <si>
    <t>語言發展與矯治</t>
  </si>
  <si>
    <t>許碧惠</t>
  </si>
  <si>
    <t>營養教育</t>
  </si>
  <si>
    <t>嚴淑女</t>
  </si>
  <si>
    <t>幼兒文學</t>
  </si>
  <si>
    <t>張靜芬</t>
  </si>
  <si>
    <t>現代營養面面觀</t>
  </si>
  <si>
    <t>李岳青</t>
  </si>
  <si>
    <t>廖信達</t>
  </si>
  <si>
    <t>蘇慧娟</t>
  </si>
  <si>
    <t>幼兒社會學</t>
  </si>
  <si>
    <t>幼稚園課程設計</t>
  </si>
  <si>
    <t>李元成</t>
  </si>
  <si>
    <t>幼兒教育相關企業</t>
  </si>
  <si>
    <t>終身學習與生涯規劃</t>
  </si>
  <si>
    <t>鍾肇騰</t>
  </si>
  <si>
    <t>簡馨瑩</t>
  </si>
  <si>
    <t>幼兒行為觀察</t>
  </si>
  <si>
    <t>范惠華</t>
  </si>
  <si>
    <t>柯大宜音樂教學法</t>
  </si>
  <si>
    <t>林永發</t>
  </si>
  <si>
    <t xml:space="preserve">美教系    </t>
  </si>
  <si>
    <t>中國書畫論</t>
  </si>
  <si>
    <t>水墨遊戲</t>
  </si>
  <si>
    <t xml:space="preserve">美術系    </t>
  </si>
  <si>
    <t>基礎水墨</t>
  </si>
  <si>
    <t>曾興平</t>
  </si>
  <si>
    <t>水彩遊戲</t>
  </si>
  <si>
    <t>水墨之美</t>
  </si>
  <si>
    <t>林芊宏</t>
  </si>
  <si>
    <t>美勞二</t>
  </si>
  <si>
    <t>台灣美術史</t>
  </si>
  <si>
    <t>美術賞析</t>
  </si>
  <si>
    <t>藝術概論</t>
  </si>
  <si>
    <t>曾興廣</t>
  </si>
  <si>
    <t>幼兒美術與教學</t>
  </si>
  <si>
    <t>國小美勞科教材教法</t>
  </si>
  <si>
    <t>陳錦忠</t>
  </si>
  <si>
    <t>浮雕</t>
  </si>
  <si>
    <t>陶藝</t>
  </si>
  <si>
    <t>影像與傳達</t>
  </si>
  <si>
    <t>藝術入門</t>
  </si>
  <si>
    <t>工筆畫</t>
  </si>
  <si>
    <t>國畫花鳥</t>
  </si>
  <si>
    <t>基礎彩繪</t>
  </si>
  <si>
    <t>羅平和</t>
  </si>
  <si>
    <t>素描</t>
  </si>
  <si>
    <t>基礎版畫(A)</t>
  </si>
  <si>
    <t>基礎版畫(B)</t>
  </si>
  <si>
    <t>進階油畫</t>
  </si>
  <si>
    <t>施能木</t>
  </si>
  <si>
    <t>多媒體網站製作</t>
  </si>
  <si>
    <t>電腦繪圖</t>
  </si>
  <si>
    <t>林建成</t>
  </si>
  <si>
    <t>台灣原住民與西洋藝術的對話</t>
  </si>
  <si>
    <t>盧安來</t>
  </si>
  <si>
    <t>美勞</t>
  </si>
  <si>
    <t>林子欽</t>
  </si>
  <si>
    <t>現代藝術賞析</t>
  </si>
  <si>
    <t>張溥騰</t>
  </si>
  <si>
    <t>動畫歷史與美學</t>
  </si>
  <si>
    <t>裝置藝術</t>
  </si>
  <si>
    <t>電腦動畫基礎</t>
  </si>
  <si>
    <t>數位學程</t>
  </si>
  <si>
    <t>數位模型製作</t>
  </si>
  <si>
    <t>靜態影像處理</t>
  </si>
  <si>
    <t>吳梓寧</t>
  </si>
  <si>
    <t>描述性素描</t>
  </si>
  <si>
    <t>視覺傳達設計</t>
  </si>
  <si>
    <t>數位藝術概論</t>
  </si>
  <si>
    <t>編劇與分鏡</t>
  </si>
  <si>
    <t>徐季筠</t>
  </si>
  <si>
    <t>魏俊華</t>
  </si>
  <si>
    <t xml:space="preserve">特教系    </t>
  </si>
  <si>
    <t>特教四</t>
  </si>
  <si>
    <t>特碩二</t>
  </si>
  <si>
    <t>曾世杰</t>
  </si>
  <si>
    <t>特碩一</t>
  </si>
  <si>
    <t>程鈺雄</t>
  </si>
  <si>
    <t>特教學程</t>
  </si>
  <si>
    <t>資源教室方案與經營</t>
  </si>
  <si>
    <t>資源教室的理論與實務</t>
  </si>
  <si>
    <t>適應體育</t>
  </si>
  <si>
    <t>親師合作與家庭支援</t>
  </si>
  <si>
    <t>吳永怡</t>
  </si>
  <si>
    <t>特殊教育理論基礎</t>
  </si>
  <si>
    <t>資優教育概論</t>
  </si>
  <si>
    <t>鍵盤樂</t>
  </si>
  <si>
    <t>王明泉</t>
  </si>
  <si>
    <t>高等教育統計學</t>
  </si>
  <si>
    <t>王明雯</t>
  </si>
  <si>
    <t>自閉症</t>
  </si>
  <si>
    <t>自閉症專題研究</t>
  </si>
  <si>
    <t>輔導原理與實務</t>
  </si>
  <si>
    <t>梁偉岳</t>
  </si>
  <si>
    <t>特殊教育學生評量</t>
  </si>
  <si>
    <t>黃富廷</t>
  </si>
  <si>
    <t>個別化教育計畫的理念與實施</t>
  </si>
  <si>
    <t>電腦輔助教學(下)</t>
  </si>
  <si>
    <t>電腦輔助教學(上)</t>
  </si>
  <si>
    <t>輔助科技專題研究</t>
  </si>
  <si>
    <t>張乃悅</t>
  </si>
  <si>
    <t>語言障礙</t>
  </si>
  <si>
    <t>李秀妃</t>
  </si>
  <si>
    <t>特殊教育名著選讀</t>
  </si>
  <si>
    <t>學習障礙</t>
  </si>
  <si>
    <t>學習障礙專題研究</t>
  </si>
  <si>
    <t>劉明松</t>
  </si>
  <si>
    <t>重度與多重障礙</t>
  </si>
  <si>
    <t>林慧萍</t>
  </si>
  <si>
    <t>黃志暉</t>
  </si>
  <si>
    <t>人體生理學</t>
  </si>
  <si>
    <t>謝元富</t>
  </si>
  <si>
    <t xml:space="preserve">音教系    </t>
  </si>
  <si>
    <t>音教四</t>
  </si>
  <si>
    <t>合奏教學研究</t>
  </si>
  <si>
    <t xml:space="preserve">音樂系    </t>
  </si>
  <si>
    <t>音樂二</t>
  </si>
  <si>
    <t>指揮法(上)</t>
  </si>
  <si>
    <t>音樂</t>
  </si>
  <si>
    <t>音樂專題研究</t>
  </si>
  <si>
    <t>郭美女</t>
  </si>
  <si>
    <t>音樂與戲劇</t>
  </si>
  <si>
    <t>蔡美鈴</t>
  </si>
  <si>
    <t>音樂欣賞：歌劇</t>
  </si>
  <si>
    <t>盛勝芳</t>
  </si>
  <si>
    <t>音樂與生活(A)</t>
  </si>
  <si>
    <t>音樂與生活(B)</t>
  </si>
  <si>
    <t>義大利文(上)</t>
  </si>
  <si>
    <t>楊景蘭</t>
  </si>
  <si>
    <t>鋼琴作品研究</t>
  </si>
  <si>
    <t>曾鈴淳</t>
  </si>
  <si>
    <t>直笛</t>
  </si>
  <si>
    <t>陳佳琳</t>
  </si>
  <si>
    <t>許正信</t>
  </si>
  <si>
    <t>周美君</t>
  </si>
  <si>
    <t>趙陽明</t>
  </si>
  <si>
    <t>音樂欣賞</t>
  </si>
  <si>
    <t>原民音樂文</t>
  </si>
  <si>
    <t>音樂專題（一）</t>
  </si>
  <si>
    <t>電腦音樂(A)</t>
  </si>
  <si>
    <t>曾淑芳</t>
  </si>
  <si>
    <t>陳建宜</t>
  </si>
  <si>
    <t>蔡福桂</t>
  </si>
  <si>
    <t>王怡婷</t>
  </si>
  <si>
    <t>陳松暉</t>
  </si>
  <si>
    <t>廖聰文</t>
  </si>
  <si>
    <t>歌劇(上)</t>
  </si>
  <si>
    <t>德文(上)</t>
  </si>
  <si>
    <t>潘詠霈</t>
  </si>
  <si>
    <t>歐昌哲</t>
  </si>
  <si>
    <t>音樂欣賞：器樂(A)</t>
  </si>
  <si>
    <t>音樂欣賞：器樂(B)</t>
  </si>
  <si>
    <t>李宜嬪</t>
  </si>
  <si>
    <t>音樂欣賞：器樂(C)</t>
  </si>
  <si>
    <t>劉靜江</t>
  </si>
  <si>
    <t>和聲學(一)</t>
  </si>
  <si>
    <t>和聲學(三)</t>
  </si>
  <si>
    <t>樂曲分析(含曲式學)</t>
  </si>
  <si>
    <t>盧文萱</t>
  </si>
  <si>
    <t>張詠順</t>
  </si>
  <si>
    <t>管樂合奏(上)</t>
  </si>
  <si>
    <t>陳芬芬</t>
  </si>
  <si>
    <t>音樂基礎訓練(四)</t>
  </si>
  <si>
    <t>陳怡君</t>
  </si>
  <si>
    <t>林曉莉</t>
  </si>
  <si>
    <t>馮楚軒</t>
  </si>
  <si>
    <t>呂超倫</t>
  </si>
  <si>
    <t>田野採風(上)</t>
  </si>
  <si>
    <t>西洋音樂史(一)</t>
  </si>
  <si>
    <t>音樂史(三)</t>
  </si>
  <si>
    <t>音樂欣賞：聲樂</t>
  </si>
  <si>
    <t>音樂學導論(上)</t>
  </si>
  <si>
    <t>翁志偉</t>
  </si>
  <si>
    <t>室內樂(上)(C)</t>
  </si>
  <si>
    <t>許明鐘</t>
  </si>
  <si>
    <t>對位法(上)</t>
  </si>
  <si>
    <t>陳欣宜</t>
  </si>
  <si>
    <t>亞歷山大教學法(上)</t>
  </si>
  <si>
    <t>亞力山大</t>
  </si>
  <si>
    <t>室內樂(上)(B)</t>
  </si>
  <si>
    <t>楊喬惠</t>
  </si>
  <si>
    <t>室內樂(上)(A)</t>
  </si>
  <si>
    <t>麥韻篁</t>
  </si>
  <si>
    <t>絃樂教學研究</t>
  </si>
  <si>
    <t>張慈珊</t>
  </si>
  <si>
    <t>音樂基礎訓練(一)</t>
  </si>
  <si>
    <t>吳秋美</t>
  </si>
  <si>
    <t>國民小學藝術與人文教材教法</t>
  </si>
  <si>
    <t>林昀宏</t>
  </si>
  <si>
    <t>杜翠煙</t>
  </si>
  <si>
    <t>蘇怡馨</t>
  </si>
  <si>
    <t>李泰和</t>
  </si>
  <si>
    <t>陳怡瑩</t>
  </si>
  <si>
    <t>孫優女</t>
  </si>
  <si>
    <t>原住民歌舞(上)</t>
  </si>
  <si>
    <t>黃惠信</t>
  </si>
  <si>
    <t>科普經典閱讀</t>
  </si>
  <si>
    <t>認識自我(A)</t>
  </si>
  <si>
    <t>認識自我(B)</t>
  </si>
  <si>
    <t>林家慶</t>
  </si>
  <si>
    <t>物理化學及實驗(上)</t>
  </si>
  <si>
    <t>高等物理化學</t>
  </si>
  <si>
    <t>李炎</t>
  </si>
  <si>
    <t>生物資訊</t>
  </si>
  <si>
    <t xml:space="preserve">生科所    </t>
  </si>
  <si>
    <t>生科碩一</t>
  </si>
  <si>
    <t>高等生物化學</t>
  </si>
  <si>
    <t>生科碩二</t>
  </si>
  <si>
    <t>畢業論文</t>
  </si>
  <si>
    <t>劉炯錫</t>
  </si>
  <si>
    <t>民族生態學</t>
  </si>
  <si>
    <t>生命科學研究</t>
  </si>
  <si>
    <t>動物分類學</t>
  </si>
  <si>
    <t>問題導向專題實作(一)</t>
  </si>
  <si>
    <t>問題導向專題實作(二)</t>
  </si>
  <si>
    <t>林文宗</t>
  </si>
  <si>
    <t>地球科學</t>
  </si>
  <si>
    <t>我們的地球</t>
  </si>
  <si>
    <t>環境科學導論(A)</t>
  </si>
  <si>
    <t>環境科學導論(B)</t>
  </si>
  <si>
    <t>劉明智</t>
  </si>
  <si>
    <t>生活科技概論(A)</t>
  </si>
  <si>
    <t>生活電子學</t>
  </si>
  <si>
    <t>自然科實驗研究</t>
  </si>
  <si>
    <t>國民小學自然與生活科技教材教法(A)</t>
  </si>
  <si>
    <t>國民小學自然與生活科技教材教法(B)</t>
  </si>
  <si>
    <t>胡焯淳</t>
  </si>
  <si>
    <t>化學專題研討(二)</t>
  </si>
  <si>
    <t>化學實驗（一）(A)</t>
  </si>
  <si>
    <t>化學實驗（一）(B)</t>
  </si>
  <si>
    <t>普通化學</t>
  </si>
  <si>
    <t>無機化學(上)</t>
  </si>
  <si>
    <t>林自奮</t>
  </si>
  <si>
    <t>生活中的科學</t>
  </si>
  <si>
    <t>物理實驗(一)(A)</t>
  </si>
  <si>
    <t>物理實驗(一)(B)</t>
  </si>
  <si>
    <t>普通物理學(上)</t>
  </si>
  <si>
    <t>實驗物理(一)</t>
  </si>
  <si>
    <t>蘇德銓</t>
  </si>
  <si>
    <t>楊義清</t>
  </si>
  <si>
    <t>生物物理</t>
  </si>
  <si>
    <t>理論力學(上)</t>
  </si>
  <si>
    <t>量子物理(上)</t>
  </si>
  <si>
    <t>王吉祥</t>
  </si>
  <si>
    <t>電磁學(上)</t>
  </si>
  <si>
    <t>熱物理（上）</t>
  </si>
  <si>
    <t>應用數學(上)</t>
  </si>
  <si>
    <t>廖尉岑</t>
  </si>
  <si>
    <t>生物化學</t>
  </si>
  <si>
    <t>有機化學及實驗(上)</t>
  </si>
  <si>
    <t>基因體與蛋白質體學</t>
  </si>
  <si>
    <t>李惠敏</t>
  </si>
  <si>
    <t>語文科教材分析與活動設計</t>
  </si>
  <si>
    <t>施炳霖</t>
  </si>
  <si>
    <t>生物學實驗(一)(A)</t>
  </si>
  <si>
    <t>生物學實驗(一)(B)</t>
  </si>
  <si>
    <t>普通生物學(上)</t>
  </si>
  <si>
    <t>張煥宗</t>
  </si>
  <si>
    <t>分析化學及實驗(上)</t>
  </si>
  <si>
    <t>方正維</t>
  </si>
  <si>
    <t>黃文魁</t>
  </si>
  <si>
    <t>普通物理學(一)</t>
  </si>
  <si>
    <t>徐龍政</t>
  </si>
  <si>
    <t>資工三</t>
  </si>
  <si>
    <t>VHDL邏輯設計</t>
  </si>
  <si>
    <t>可程式化晶片系統設計</t>
  </si>
  <si>
    <t>資工四</t>
  </si>
  <si>
    <t>數位邏輯</t>
  </si>
  <si>
    <t>數位邏輯實驗(A)</t>
  </si>
  <si>
    <t>數位邏輯實驗(B)</t>
  </si>
  <si>
    <t>郭達源</t>
  </si>
  <si>
    <t>工作站架設實務</t>
  </si>
  <si>
    <t>網頁程式設計與應用</t>
  </si>
  <si>
    <t>網際網路實務</t>
  </si>
  <si>
    <t>林慕曾</t>
  </si>
  <si>
    <t>計算機概論</t>
  </si>
  <si>
    <t>資訊科技與生活</t>
  </si>
  <si>
    <t>資訊教育(A)</t>
  </si>
  <si>
    <t>資訊教育(B)</t>
  </si>
  <si>
    <t>范揚興</t>
  </si>
  <si>
    <t>嵌入式系統設計</t>
  </si>
  <si>
    <t>謝明哲</t>
  </si>
  <si>
    <t xml:space="preserve">資管系    </t>
  </si>
  <si>
    <t>資管三</t>
  </si>
  <si>
    <t>作業系統</t>
  </si>
  <si>
    <t>資管碩一</t>
  </si>
  <si>
    <t>物件導向分析與設計</t>
  </si>
  <si>
    <t>資管四</t>
  </si>
  <si>
    <t>資訊管理專題(二)(A)</t>
  </si>
  <si>
    <t>資訊管理專題研討(一)</t>
  </si>
  <si>
    <t>李俊堅</t>
  </si>
  <si>
    <t>組合語言</t>
  </si>
  <si>
    <t>程式設計(一)</t>
  </si>
  <si>
    <t>楊弘章</t>
  </si>
  <si>
    <t>資料庫管理系統</t>
  </si>
  <si>
    <t>數位訊號處理導論</t>
  </si>
  <si>
    <t>吳錦毅</t>
  </si>
  <si>
    <t>資訊技術實務</t>
  </si>
  <si>
    <t>張保榮</t>
  </si>
  <si>
    <t>物件導向程式語言</t>
  </si>
  <si>
    <t>類神經網路</t>
  </si>
  <si>
    <t>謝財明</t>
  </si>
  <si>
    <t>資料探採</t>
  </si>
  <si>
    <t>資訊專題(二)</t>
  </si>
  <si>
    <t>線性代數</t>
  </si>
  <si>
    <t>謝昆霖</t>
  </si>
  <si>
    <t>統計分析與應用</t>
  </si>
  <si>
    <t>資料分析方法與應用</t>
  </si>
  <si>
    <t>資訊管理專題(二)(B)</t>
  </si>
  <si>
    <t>張耀中</t>
  </si>
  <si>
    <t>無線網路</t>
  </si>
  <si>
    <t>電腦原理與實務</t>
  </si>
  <si>
    <t>網路規劃原理與實務(二)</t>
  </si>
  <si>
    <t>呂淑惠</t>
  </si>
  <si>
    <t>圖資學程</t>
  </si>
  <si>
    <t>圖書館利用與指導</t>
  </si>
  <si>
    <t>何孟侯</t>
  </si>
  <si>
    <t>圖書資訊學導論</t>
  </si>
  <si>
    <t>徐琚薏</t>
  </si>
  <si>
    <t>MOS學程</t>
  </si>
  <si>
    <t>MOS認證-Excel資料分析(A)</t>
  </si>
  <si>
    <t>MOS認證-Excel資料分析(B)</t>
  </si>
  <si>
    <t>陳彥宏</t>
  </si>
  <si>
    <t>網頁程式設計、技術與應用</t>
  </si>
  <si>
    <t>鍾青萍</t>
  </si>
  <si>
    <t>廖國良</t>
  </si>
  <si>
    <t>企業資源規劃</t>
  </si>
  <si>
    <t>會計資訊系統</t>
  </si>
  <si>
    <t>資訊系統專案管理</t>
  </si>
  <si>
    <t>黃俊豪</t>
  </si>
  <si>
    <t>Word文書處理及PowerPoint簡報設計(B)</t>
  </si>
  <si>
    <t>黃正魁</t>
  </si>
  <si>
    <t>決策支援系統</t>
  </si>
  <si>
    <t>辛信興</t>
  </si>
  <si>
    <t>系統分析與設計</t>
  </si>
  <si>
    <t>高等資訊管理</t>
  </si>
  <si>
    <t>網頁資料庫程式設計</t>
  </si>
  <si>
    <t>許孝芳</t>
  </si>
  <si>
    <t>李佳美</t>
  </si>
  <si>
    <t>法文(一)</t>
  </si>
  <si>
    <t>沈富源</t>
  </si>
  <si>
    <t>專業寫作(上)(A)</t>
  </si>
  <si>
    <t>專業寫作(上)(B)</t>
  </si>
  <si>
    <t>聖經文學</t>
  </si>
  <si>
    <t>陳淑芬</t>
  </si>
  <si>
    <t>女性主義與文學</t>
  </si>
  <si>
    <t>英國文學(三)</t>
  </si>
  <si>
    <t>戲劇選讀</t>
  </si>
  <si>
    <t>基礎英文聽講練習</t>
  </si>
  <si>
    <t>徐雲騰</t>
  </si>
  <si>
    <t>大二英文(上)(B)</t>
  </si>
  <si>
    <t>馬麗德</t>
  </si>
  <si>
    <t>西班牙文(三)</t>
  </si>
  <si>
    <t>李尚維</t>
  </si>
  <si>
    <t>英語會話(上)(A)</t>
  </si>
  <si>
    <t>英語會話(上)(B)</t>
  </si>
  <si>
    <t>李香妮</t>
  </si>
  <si>
    <t>英文作文(三)(A)</t>
  </si>
  <si>
    <t>英文作文(三)(B)</t>
  </si>
  <si>
    <t>英語聽講練習(一)(B)</t>
  </si>
  <si>
    <t>語言習得</t>
  </si>
  <si>
    <t>劉文雲</t>
  </si>
  <si>
    <t>英文作文(一)(A)</t>
  </si>
  <si>
    <t>英文作文(一)(B)</t>
  </si>
  <si>
    <t>英語聽講練習(一)(A)</t>
  </si>
  <si>
    <t>柯靜儀</t>
  </si>
  <si>
    <t>圖畫書賞析與創作</t>
  </si>
  <si>
    <t>朱怡貞</t>
  </si>
  <si>
    <t>華語學程</t>
  </si>
  <si>
    <t>中級全民英檢</t>
  </si>
  <si>
    <t>羅素玫</t>
  </si>
  <si>
    <t>彭仁君</t>
  </si>
  <si>
    <t>生態旅遊學</t>
  </si>
  <si>
    <t>高等生物統計學</t>
  </si>
  <si>
    <t>魏百祿</t>
  </si>
  <si>
    <t>天然物化學(上)</t>
  </si>
  <si>
    <t>生物技術發展與應用</t>
  </si>
  <si>
    <t>專題討論(一)</t>
  </si>
  <si>
    <t>普通化學實驗(A)</t>
  </si>
  <si>
    <t>普通化學實驗(B)</t>
  </si>
  <si>
    <t>蔡維人</t>
  </si>
  <si>
    <t>郭曜豪</t>
  </si>
  <si>
    <t>黃鈺玲</t>
  </si>
  <si>
    <t>蔡西銘</t>
  </si>
  <si>
    <t>生態工法概論</t>
  </si>
  <si>
    <t>環境保護與永續發展</t>
  </si>
  <si>
    <t>環境規劃與管理</t>
  </si>
  <si>
    <t>孫本初</t>
  </si>
  <si>
    <t>公共事務管理專題</t>
  </si>
  <si>
    <t>岳裕智</t>
  </si>
  <si>
    <t>王裕煒</t>
  </si>
  <si>
    <t>廖頌熙</t>
  </si>
  <si>
    <t>林淑瑜</t>
  </si>
  <si>
    <t>心理衛生與生活適應</t>
  </si>
  <si>
    <t>蔡佳靜</t>
  </si>
  <si>
    <t>醫藥與健康(A)</t>
  </si>
  <si>
    <t>江偉全</t>
  </si>
  <si>
    <t>范乃中</t>
  </si>
  <si>
    <t>法律與生活</t>
  </si>
  <si>
    <t>張永仁</t>
  </si>
  <si>
    <t>休閒遊憩概論</t>
  </si>
  <si>
    <t>熊同鑫</t>
  </si>
  <si>
    <t>質性研究</t>
  </si>
  <si>
    <t>教育博一</t>
  </si>
  <si>
    <t>質性研究方法</t>
  </si>
  <si>
    <t>教育博三</t>
  </si>
  <si>
    <t>高等統計學</t>
  </si>
  <si>
    <t>教育社會學</t>
  </si>
  <si>
    <t>教師專業地位與事業發展</t>
  </si>
  <si>
    <t>梁忠銘</t>
  </si>
  <si>
    <t>教育研究方法論</t>
  </si>
  <si>
    <t>鄭燿男</t>
  </si>
  <si>
    <t>教育行政研究</t>
  </si>
  <si>
    <t>教育政策分析</t>
  </si>
  <si>
    <t>教育政策專題研究</t>
  </si>
  <si>
    <t>張義鋒</t>
  </si>
  <si>
    <t>普通物理</t>
  </si>
  <si>
    <t>王聖銘</t>
  </si>
  <si>
    <t>地理資訊系統</t>
  </si>
  <si>
    <t>陳富美</t>
  </si>
  <si>
    <t>Word文書處理及PowerPoint簡報設計(A)</t>
  </si>
  <si>
    <t>林育珊</t>
  </si>
  <si>
    <t>人力資源管理</t>
  </si>
  <si>
    <t>網路行銷</t>
  </si>
  <si>
    <t>陳文德</t>
  </si>
  <si>
    <t>文化人類學</t>
  </si>
  <si>
    <t>南研一</t>
  </si>
  <si>
    <t>宗教人類學</t>
  </si>
  <si>
    <t>社會文化人類學</t>
  </si>
  <si>
    <t>商品、消費與文化</t>
  </si>
  <si>
    <t>童元昭</t>
  </si>
  <si>
    <t>許功明</t>
  </si>
  <si>
    <t>台灣南島民族誌</t>
  </si>
  <si>
    <t>博物館與南島文化展演</t>
  </si>
  <si>
    <t>傅君</t>
  </si>
  <si>
    <t>胡正恆</t>
  </si>
  <si>
    <t>倪淑蘭</t>
  </si>
  <si>
    <t>南島樂舞文化</t>
  </si>
  <si>
    <t>當代戲劇賞析</t>
  </si>
  <si>
    <t>儀式與展演</t>
  </si>
  <si>
    <t>蔡志偉</t>
  </si>
  <si>
    <t>國家法與原住民族傳統規範</t>
  </si>
  <si>
    <t>國際人權的潮流與開展概論</t>
  </si>
  <si>
    <t>國際組織與原住民族發展</t>
  </si>
  <si>
    <t>李柏宏</t>
  </si>
  <si>
    <t>生物學(一)</t>
  </si>
  <si>
    <t>林文寶</t>
  </si>
  <si>
    <t xml:space="preserve">兒研所    </t>
  </si>
  <si>
    <t>兒博一</t>
  </si>
  <si>
    <t>台灣兒童文學專題研究</t>
  </si>
  <si>
    <t>兒碩二</t>
  </si>
  <si>
    <t>臺灣兒童文學史</t>
  </si>
  <si>
    <t>楊茂秀</t>
  </si>
  <si>
    <t>兒碩一</t>
  </si>
  <si>
    <t>故事說演</t>
  </si>
  <si>
    <t>英詩與兒童哲學</t>
  </si>
  <si>
    <t>圖畫書(上)</t>
  </si>
  <si>
    <t>兒博二</t>
  </si>
  <si>
    <t>兒博三</t>
  </si>
  <si>
    <t>杜明城</t>
  </si>
  <si>
    <t>進修部</t>
  </si>
  <si>
    <t>兒童文學與文明歷程</t>
  </si>
  <si>
    <t>童年史</t>
  </si>
  <si>
    <t>張子樟</t>
  </si>
  <si>
    <t>游珮芸</t>
  </si>
  <si>
    <t>日文(三)</t>
  </si>
  <si>
    <t>日本兒童文學</t>
  </si>
  <si>
    <t>西洋兒童文學史</t>
  </si>
  <si>
    <t>陳儒修</t>
  </si>
  <si>
    <t>郭建華</t>
  </si>
  <si>
    <t>兒童文學導論</t>
  </si>
  <si>
    <t>圖畫書</t>
  </si>
  <si>
    <t>林以德</t>
  </si>
  <si>
    <t>吳玫瑛</t>
  </si>
  <si>
    <t>文學理論與批評(上)</t>
  </si>
  <si>
    <t>外國作家選讀</t>
  </si>
  <si>
    <t>兒童文學批評理論</t>
  </si>
  <si>
    <t>李治國</t>
  </si>
  <si>
    <t>陳金蓮</t>
  </si>
  <si>
    <t>林克銘</t>
  </si>
  <si>
    <t>林孟芬</t>
  </si>
  <si>
    <t>網路多媒體設計與研究</t>
  </si>
  <si>
    <t>鍾鎮城</t>
  </si>
  <si>
    <t>華語教學導論(A)</t>
  </si>
  <si>
    <t>華語教學導論(B)</t>
  </si>
  <si>
    <t>黃敬家</t>
  </si>
  <si>
    <t>文學閱讀與寫作(上)(B)</t>
  </si>
  <si>
    <t>詩經</t>
  </si>
  <si>
    <t>簡齊儒</t>
  </si>
  <si>
    <t>中國語文能力</t>
  </si>
  <si>
    <t>文學閱讀與寫作(上)(A)</t>
  </si>
  <si>
    <t>兩性語言溝通</t>
  </si>
  <si>
    <t>專題研究(B)</t>
  </si>
  <si>
    <t>陳美芬</t>
  </si>
  <si>
    <t>休閒與生活(A)</t>
  </si>
  <si>
    <t>休閒與生活(B)</t>
  </si>
  <si>
    <t>王文清</t>
  </si>
  <si>
    <t>建築與生活</t>
  </si>
  <si>
    <t>辦公室自動化系統</t>
  </si>
  <si>
    <t>許振宏</t>
  </si>
  <si>
    <t>工作與安全</t>
  </si>
  <si>
    <t>備註</t>
  </si>
  <si>
    <t xml:space="preserve">教育系  </t>
  </si>
  <si>
    <t xml:space="preserve">社教系 </t>
  </si>
  <si>
    <t xml:space="preserve">體育系    </t>
  </si>
  <si>
    <t>鄭錦綉</t>
  </si>
  <si>
    <t>教育系</t>
  </si>
  <si>
    <t>英美系</t>
  </si>
  <si>
    <t xml:space="preserve">美術系    </t>
  </si>
  <si>
    <t xml:space="preserve">音樂系    </t>
  </si>
  <si>
    <t>林綉美</t>
  </si>
  <si>
    <t xml:space="preserve">自教系    </t>
  </si>
  <si>
    <t xml:space="preserve">華語系    </t>
  </si>
  <si>
    <t>資管系</t>
  </si>
  <si>
    <t>社教系</t>
  </si>
  <si>
    <t>兼職應減授課時數</t>
  </si>
  <si>
    <t>日間超鐘點時數(A)</t>
  </si>
  <si>
    <t>夜間超鐘點時數(B)</t>
  </si>
  <si>
    <t>義務時數</t>
  </si>
  <si>
    <t>合計超鐘點時數(C=A+B)</t>
  </si>
  <si>
    <t xml:space="preserve">教育系    </t>
  </si>
  <si>
    <t xml:space="preserve">語教系    </t>
  </si>
  <si>
    <t xml:space="preserve">英美系    </t>
  </si>
  <si>
    <t xml:space="preserve">數學系    </t>
  </si>
  <si>
    <t xml:space="preserve">心動系    </t>
  </si>
  <si>
    <t>體育系</t>
  </si>
  <si>
    <t xml:space="preserve">幼教系    </t>
  </si>
  <si>
    <t>謝綉莉</t>
  </si>
  <si>
    <t xml:space="preserve">資工系    </t>
  </si>
  <si>
    <t>進修部</t>
  </si>
  <si>
    <t xml:space="preserve">副教授兼教育系主任                  </t>
  </si>
  <si>
    <t xml:space="preserve">教授兼進修推廣部主任                    </t>
  </si>
  <si>
    <t xml:space="preserve">助理教授兼進修推廣部教務組組長                </t>
  </si>
  <si>
    <t xml:space="preserve">助理教授                </t>
  </si>
  <si>
    <t xml:space="preserve">教授兼師範學院院長暨師資培育中心主任暨原住民教育研究中心主任                    </t>
  </si>
  <si>
    <t xml:space="preserve">講師兼附小校長                    </t>
  </si>
  <si>
    <t xml:space="preserve">講師兼心輔組組長                    </t>
  </si>
  <si>
    <t xml:space="preserve">兼任助理教授                </t>
  </si>
  <si>
    <t xml:space="preserve">幼教系  </t>
  </si>
  <si>
    <t xml:space="preserve">副教授兼特教系主任暨特殊教育中心                  </t>
  </si>
  <si>
    <t xml:space="preserve">教授兼教務長                   </t>
  </si>
  <si>
    <t xml:space="preserve">教授兼實輔處處長                    </t>
  </si>
  <si>
    <t xml:space="preserve">副教授兼實習組組長                  </t>
  </si>
  <si>
    <t xml:space="preserve">助理教授兼校友服務組組長                </t>
  </si>
  <si>
    <t xml:space="preserve">副教授兼體育系主任                  </t>
  </si>
  <si>
    <t xml:space="preserve">助理教授兼教學及場地組組長               </t>
  </si>
  <si>
    <t xml:space="preserve">講師兼運動競賽組組長                    </t>
  </si>
  <si>
    <t xml:space="preserve">教授兼副校長暨社教系代理主任                    </t>
  </si>
  <si>
    <t xml:space="preserve">教授兼台東專科學校校長                    </t>
  </si>
  <si>
    <t xml:space="preserve">副教授兼語教系主任暨語教所籌備處主任                  </t>
  </si>
  <si>
    <t xml:space="preserve">副教授兼華語系主任                 </t>
  </si>
  <si>
    <t xml:space="preserve">副教授兼圖書館館長                  </t>
  </si>
  <si>
    <t xml:space="preserve">助理教授兼辦通識中心業務               </t>
  </si>
  <si>
    <t xml:space="preserve">副教授兼美術系主任                  </t>
  </si>
  <si>
    <t xml:space="preserve">副教授兼主任秘書                  </t>
  </si>
  <si>
    <t>姚悳瀠</t>
  </si>
  <si>
    <t xml:space="preserve">講師兼數位媒體組組長                    </t>
  </si>
  <si>
    <t xml:space="preserve">美術系    </t>
  </si>
  <si>
    <t xml:space="preserve">講師兼辦音樂系業務                   </t>
  </si>
  <si>
    <t xml:space="preserve">兒研所    </t>
  </si>
  <si>
    <t xml:space="preserve">副教授兼兒研所所長暨兒童讀物中心主任                  </t>
  </si>
  <si>
    <t xml:space="preserve">教授兼人文學院院長                    </t>
  </si>
  <si>
    <t xml:space="preserve">教授兼南島所所長                    </t>
  </si>
  <si>
    <t xml:space="preserve">兼任副教授                  </t>
  </si>
  <si>
    <t xml:space="preserve">副教授兼區域所所長                  </t>
  </si>
  <si>
    <t xml:space="preserve">副教授兼總務長                  </t>
  </si>
  <si>
    <t xml:space="preserve">講師兼典閱組組長                    </t>
  </si>
  <si>
    <t xml:space="preserve">副教授兼英美系主任暨語文中心主任                  </t>
  </si>
  <si>
    <t xml:space="preserve">助理教授兼人文學院特別助理               </t>
  </si>
  <si>
    <t xml:space="preserve">助理教授兼語文中心外文組組長                </t>
  </si>
  <si>
    <t>蘇人傑
(Jeff)</t>
  </si>
  <si>
    <t>龍毅翔
(Adam)</t>
  </si>
  <si>
    <t xml:space="preserve">副教授兼心動系主任                  </t>
  </si>
  <si>
    <t xml:space="preserve">教授兼理工學院院長                    </t>
  </si>
  <si>
    <t xml:space="preserve">副教授兼自教系暨生科系主任暨科學教育中心主任                  </t>
  </si>
  <si>
    <t xml:space="preserve">助理教授兼通識教育中心主任                </t>
  </si>
  <si>
    <t xml:space="preserve">助理教授兼理工學院特別助理                </t>
  </si>
  <si>
    <t xml:space="preserve">自教系    </t>
  </si>
  <si>
    <t xml:space="preserve">副教授兼生科所所長                  </t>
  </si>
  <si>
    <t xml:space="preserve">副教授兼產學合作推廣組組長                  </t>
  </si>
  <si>
    <t xml:space="preserve">副教授兼資管系主任                  </t>
  </si>
  <si>
    <t xml:space="preserve">助理教授兼課務組組長                </t>
  </si>
  <si>
    <t xml:space="preserve">助理教授兼學習輔導組組長                </t>
  </si>
  <si>
    <t xml:space="preserve">副教授兼資工系主任                  </t>
  </si>
  <si>
    <t xml:space="preserve">教授兼研發長                    </t>
  </si>
  <si>
    <t xml:space="preserve">教授兼東部防災教育推動中心主任                    </t>
  </si>
  <si>
    <t xml:space="preserve">副教授兼數學系主任                  </t>
  </si>
  <si>
    <t xml:space="preserve">講師兼綜合業務組組長                    </t>
  </si>
  <si>
    <t>數學系</t>
  </si>
  <si>
    <t>通識中心</t>
  </si>
  <si>
    <t xml:space="preserve">教育系    </t>
  </si>
  <si>
    <t xml:space="preserve">講師兼資訊組組長                    </t>
  </si>
  <si>
    <t xml:space="preserve">助理教授兼學術服務與交流組組長                </t>
  </si>
  <si>
    <t xml:space="preserve">兼任助理教授               </t>
  </si>
  <si>
    <t xml:space="preserve">音樂系    </t>
  </si>
  <si>
    <t>張釋月</t>
  </si>
  <si>
    <t>生科系</t>
  </si>
  <si>
    <t xml:space="preserve">兼任副教授                  </t>
  </si>
  <si>
    <t xml:space="preserve">生科所    </t>
  </si>
  <si>
    <t xml:space="preserve">副教授
(校際合聘教授比照兼任)                  </t>
  </si>
  <si>
    <t xml:space="preserve">教授
(校際合聘教授比照兼任)                            </t>
  </si>
  <si>
    <t xml:space="preserve">副教授
(校際合聘教授比照兼任)                          </t>
  </si>
  <si>
    <t xml:space="preserve">區域所    </t>
  </si>
  <si>
    <t xml:space="preserve">兼任教授                    </t>
  </si>
  <si>
    <t>教育碩一
教科碩一
課教碩一</t>
  </si>
  <si>
    <t>獨立研究(1*0.5)</t>
  </si>
  <si>
    <t>獨立研究(1*0.5)</t>
  </si>
  <si>
    <t>獨立研究(3*0.5)</t>
  </si>
  <si>
    <t>論文寫作(二)(1*0.5)</t>
  </si>
  <si>
    <t>教育博一
教育博二</t>
  </si>
  <si>
    <t>獨立研究(2*0.5)</t>
  </si>
  <si>
    <t>獨立研究(1*0.5)</t>
  </si>
  <si>
    <t xml:space="preserve">熊同鑫 張釋月    </t>
  </si>
  <si>
    <t xml:space="preserve">梁忠銘 鄭燿男    </t>
  </si>
  <si>
    <t>獨立研究(1*0.5)</t>
  </si>
  <si>
    <t>獨立研究(4*0.5)</t>
  </si>
  <si>
    <t>教育博一
教育博二
教博三</t>
  </si>
  <si>
    <t>教育博一
教育博二
教博三</t>
  </si>
  <si>
    <t>獨立研究(1*0.5)</t>
  </si>
  <si>
    <t>教育系</t>
  </si>
  <si>
    <t>教授</t>
  </si>
  <si>
    <t>黃毅志</t>
  </si>
  <si>
    <t xml:space="preserve">陳嘉彌 陳金蓮    </t>
  </si>
  <si>
    <t xml:space="preserve">陳嘉彌 林慧萍    </t>
  </si>
  <si>
    <t>國民小學教學實習（上）(2*1.1)</t>
  </si>
  <si>
    <t>獨立研究(2*0.5)</t>
  </si>
  <si>
    <t>創意研發學程</t>
  </si>
  <si>
    <t>創意與體驗</t>
  </si>
  <si>
    <t xml:space="preserve">鄭承昌 吳梓寧    </t>
  </si>
  <si>
    <t xml:space="preserve">連廷嘉 鄭承昌    </t>
  </si>
  <si>
    <t xml:space="preserve">鄭承昌 巫有鎰    </t>
  </si>
  <si>
    <t>初四甲
初四行政</t>
  </si>
  <si>
    <t xml:space="preserve">任晟蓀 黃琇屏    </t>
  </si>
  <si>
    <t xml:space="preserve">樊明德 黃惠信    </t>
  </si>
  <si>
    <t>獨立研究(2*0.5)</t>
  </si>
  <si>
    <t xml:space="preserve">李偉俊 曹音鵬    </t>
  </si>
  <si>
    <t>初四甲
初四乙</t>
  </si>
  <si>
    <t xml:space="preserve">黃惠信 蕭月穗    </t>
  </si>
  <si>
    <t>課教碩一
課教碩二</t>
  </si>
  <si>
    <t>課教碩一
課教碩二</t>
  </si>
  <si>
    <t xml:space="preserve">副教授兼永齡希望小學研發中心主任                  </t>
  </si>
  <si>
    <t>性別平等教育(2*1.1)</t>
  </si>
  <si>
    <t>親職教育(2*1.1)</t>
  </si>
  <si>
    <t>獨立研究(Ⅰ)(1*0.5)</t>
  </si>
  <si>
    <t>課程發展與設計(A)(2*1.1)</t>
  </si>
  <si>
    <t xml:space="preserve">賴亮郡 王前龍    </t>
  </si>
  <si>
    <t xml:space="preserve">張如慧 鍾敏華    </t>
  </si>
  <si>
    <t>獨立研究(Ⅰ)(3*0.5)</t>
  </si>
  <si>
    <t>教育碩一
教育碩二</t>
  </si>
  <si>
    <t>教三甲
教三乙</t>
  </si>
  <si>
    <t xml:space="preserve">鄭燿男 洪雅鳳    </t>
  </si>
  <si>
    <t>教育碩二
教育博一
教育博二</t>
  </si>
  <si>
    <t xml:space="preserve">梁忠銘 鄭燿男    </t>
  </si>
  <si>
    <t>獨立研究(3*0.5)</t>
  </si>
  <si>
    <t>初四課程
教三課程</t>
  </si>
  <si>
    <t xml:space="preserve">洪若和 林克銘    </t>
  </si>
  <si>
    <t xml:space="preserve">溫卓謀 盧安來    </t>
  </si>
  <si>
    <t xml:space="preserve">陳玉枝 蕭福松    </t>
  </si>
  <si>
    <t xml:space="preserve">陳秀惠 溫文龍    </t>
  </si>
  <si>
    <t>體三甲
體三乙</t>
  </si>
  <si>
    <t xml:space="preserve">周財勝 吳正成    </t>
  </si>
  <si>
    <t xml:space="preserve">洪文珍 陳雅鈴    </t>
  </si>
  <si>
    <t xml:space="preserve">許秀霞 王振興    </t>
  </si>
  <si>
    <t xml:space="preserve">王振興 鄭寰文    </t>
  </si>
  <si>
    <t xml:space="preserve">熊同鑫 張釋月    </t>
  </si>
  <si>
    <t xml:space="preserve">師瓊璐 徐季筠    </t>
  </si>
  <si>
    <t xml:space="preserve">林家慶 鍾環如    </t>
  </si>
  <si>
    <t xml:space="preserve">陳淑芳 蘇慧娟    </t>
  </si>
  <si>
    <t xml:space="preserve">陳淑芳 李岳青    </t>
  </si>
  <si>
    <t>幼教三
幼教學程</t>
  </si>
  <si>
    <t>創意研發學程</t>
  </si>
  <si>
    <t>LOWE創意</t>
  </si>
  <si>
    <t>論文寫作(一)(2*0.5)</t>
  </si>
  <si>
    <t>論文寫作(二)(2*0.5)</t>
  </si>
  <si>
    <t>獨立研究(2*0.5)</t>
  </si>
  <si>
    <t>幼碩一
幼碩二</t>
  </si>
  <si>
    <t>幼碩一
幼碩二</t>
  </si>
  <si>
    <t>論文寫作(二)(1*0.5)</t>
  </si>
  <si>
    <t>論文寫作(一)(2*0.5)</t>
  </si>
  <si>
    <t>獨立研究(3*0.5)</t>
  </si>
  <si>
    <t>獨立研究(1*0.5)</t>
  </si>
  <si>
    <t>論文寫作(一)(1*0.5)</t>
  </si>
  <si>
    <t>獨立研究(3*0.5)</t>
  </si>
  <si>
    <t>故事與歌謠(2*1.1)</t>
  </si>
  <si>
    <t>幼兒行為輔導(2*1.1)</t>
  </si>
  <si>
    <t>幼兒自然科學與數概念(2*1.1)</t>
  </si>
  <si>
    <t xml:space="preserve">林貴美 王秋蘭    </t>
  </si>
  <si>
    <t>幼教一
幼教學程</t>
  </si>
  <si>
    <t>幼教二
幼教學程</t>
  </si>
  <si>
    <t>幼稚教育概論（上）(2*1.1)</t>
  </si>
  <si>
    <t>幼兒發展與保育(上)(2*1.1)</t>
  </si>
  <si>
    <t>幼教三
幼教學程</t>
  </si>
  <si>
    <t>幼兒餐點與營養(2*1.1)</t>
  </si>
  <si>
    <t>幼教四
幼教學程</t>
  </si>
  <si>
    <t xml:space="preserve">林貴美 王秋蘭    </t>
  </si>
  <si>
    <t>獨立研究(下)(4*0.5)</t>
  </si>
  <si>
    <t>特殊教育導論(3*1.1)</t>
  </si>
  <si>
    <t>獨立研究(下)(2*0.5)</t>
  </si>
  <si>
    <t xml:space="preserve">王明泉 程鈺雄    </t>
  </si>
  <si>
    <t xml:space="preserve">王明泉 吳永怡    </t>
  </si>
  <si>
    <t>特碩一
特碩二</t>
  </si>
  <si>
    <t>獨立研究(下)(2*0.5)</t>
  </si>
  <si>
    <t xml:space="preserve">魏俊華 王明雯    </t>
  </si>
  <si>
    <t xml:space="preserve">魏俊華 劉明松    </t>
  </si>
  <si>
    <t>體四甲
體四乙</t>
  </si>
  <si>
    <t>直排輪(2*1.2)</t>
  </si>
  <si>
    <t>體四甲
體四乙</t>
  </si>
  <si>
    <t>獨立研究(上)(4*0.5)</t>
  </si>
  <si>
    <t>獨立研究(上)(1*0.5)</t>
  </si>
  <si>
    <t>體碩一
體育碩二</t>
  </si>
  <si>
    <t>獨立研究(上)(4*0.5)</t>
  </si>
  <si>
    <t>陳玉枝</t>
  </si>
  <si>
    <t>副教授兼師範學院特別助理</t>
  </si>
  <si>
    <t>運動心理學(3*1.1)</t>
  </si>
  <si>
    <t>體碩一
體碩二</t>
  </si>
  <si>
    <t>獨立研究(2*0.5)</t>
  </si>
  <si>
    <t>獨立研究(上)(1*0.5)</t>
  </si>
  <si>
    <t>獨立研究(上)(1*0.5)</t>
  </si>
  <si>
    <t>體育(一)(2*1.1)</t>
  </si>
  <si>
    <t>體三甲
體三乙</t>
  </si>
  <si>
    <t>健康與體育(2*1.1)</t>
  </si>
  <si>
    <t>學校衛生行政與評鑑(2*1.1)</t>
  </si>
  <si>
    <t>社四甲
社四乙</t>
  </si>
  <si>
    <t>獨立研究（上）(1*0.5)</t>
  </si>
  <si>
    <t xml:space="preserve">賴亮郡 施孟隆    </t>
  </si>
  <si>
    <t>社碩一
社碩二</t>
  </si>
  <si>
    <t>95-2授課時數不足1小時，由這學期補足</t>
  </si>
  <si>
    <t>語三甲
語三乙</t>
  </si>
  <si>
    <t>國民小學社會教材教法(2*1.1)</t>
  </si>
  <si>
    <t>社會人文與醫療環境(2*1.3)</t>
  </si>
  <si>
    <t>現代政治與生活(A)(2*1.4)</t>
  </si>
  <si>
    <t>語言學概論(2*1.2)</t>
  </si>
  <si>
    <t>語碩一
語碩二</t>
  </si>
  <si>
    <t>獨立研究(上)(2*0.5)</t>
  </si>
  <si>
    <t>獨立研究(下)(4*0.5)</t>
  </si>
  <si>
    <t>語言與文化(2*1.1)</t>
  </si>
  <si>
    <t>宗教與文明(2*1.1)</t>
  </si>
  <si>
    <t>獨立研究(下)(1*0.5)</t>
  </si>
  <si>
    <t xml:space="preserve">洪文珍 陳雅鈴    </t>
  </si>
  <si>
    <t>獨立研究(下)(1*0.5)</t>
  </si>
  <si>
    <t xml:space="preserve">許秀霞 簡齊儒    </t>
  </si>
  <si>
    <t xml:space="preserve">許秀霞 黃敬家    </t>
  </si>
  <si>
    <t>漢學概論(3*1.2)</t>
  </si>
  <si>
    <t>漢字理論與應用(3*1.1)</t>
  </si>
  <si>
    <t>論文寫作(1*0.5)</t>
  </si>
  <si>
    <t>獨立研究(下)(3*0.5)</t>
  </si>
  <si>
    <t>通識教育講座(2*1.4)</t>
  </si>
  <si>
    <t>文學概論(上)(2*1.1)</t>
  </si>
  <si>
    <t>閱讀文學經典(B)(2*1.2)</t>
  </si>
  <si>
    <t>閱讀文學經典(C)(2*1.2)</t>
  </si>
  <si>
    <t>閱讀文學經典(A)(2*1.2)</t>
  </si>
  <si>
    <t>古典小說選(2*1.3)</t>
  </si>
  <si>
    <t>語四甲
語四乙</t>
  </si>
  <si>
    <t>語四甲
語四乙</t>
  </si>
  <si>
    <t>民間文學(2*1.1)</t>
  </si>
  <si>
    <t xml:space="preserve">許秀霞 簡齊儒    </t>
  </si>
  <si>
    <t xml:space="preserve">溫宏悅 黃敬家 杜明城   </t>
  </si>
  <si>
    <t>畢業製作(三)(4*0.25)</t>
  </si>
  <si>
    <t xml:space="preserve">陳錦忠 姚悳瀠  盛勝芳   </t>
  </si>
  <si>
    <t xml:space="preserve">陳錦忠 姚悳瀠 盛勝芳   </t>
  </si>
  <si>
    <t>畢業製作(三)(7*0.25)</t>
  </si>
  <si>
    <t xml:space="preserve">盛勝芳 盛勝芳 陳錦忠   </t>
  </si>
  <si>
    <t>中國美術史(2*1.1)</t>
  </si>
  <si>
    <t>畢業製作(三)(12*0.25)</t>
  </si>
  <si>
    <t>畢業製作(三)(6*0.25)</t>
  </si>
  <si>
    <t>音樂一
音樂二
音教三
音教四</t>
  </si>
  <si>
    <t>管絃樂合奏(一)、(五)、(七)(2*1.3)</t>
  </si>
  <si>
    <t>管絃樂合奏(三)、(五-一)、(七-一)(2*1.3)</t>
  </si>
  <si>
    <t>音教三
音教四</t>
  </si>
  <si>
    <t>鋼琴(主修)(2*1)</t>
  </si>
  <si>
    <t>主修(一)-鋼琴(3)(1*1)</t>
  </si>
  <si>
    <t>主修(二)-鋼琴(7)(1*1)</t>
  </si>
  <si>
    <t>主修(一)-鋼琴(1)(3*1)</t>
  </si>
  <si>
    <t>鋼琴(主修)(4*1)</t>
  </si>
  <si>
    <t>鋼琴(主修)(3*1)</t>
  </si>
  <si>
    <t>主修(一)-鋼琴(1)(1*1)</t>
  </si>
  <si>
    <t>主修(一)-鋼琴(3)(2*1)</t>
  </si>
  <si>
    <t>主修(二)-鋼琴(5)(1*1)</t>
  </si>
  <si>
    <t>聲樂(主修)(3*1)</t>
  </si>
  <si>
    <t>聲樂(主修)(2*1)</t>
  </si>
  <si>
    <t>主修(一)-聲樂(1)(2*1)</t>
  </si>
  <si>
    <t>主修(一)-聲樂(3)(4*1)</t>
  </si>
  <si>
    <t>主修(一)-鋼琴(1)(1*1)</t>
  </si>
  <si>
    <t>主修(二)-鋼琴(1)(2*1)</t>
  </si>
  <si>
    <t>原民音樂文化學程</t>
  </si>
  <si>
    <t>原民音樂數位學程</t>
  </si>
  <si>
    <t>原住民音樂數位典藏之系統理論與實作(一)</t>
  </si>
  <si>
    <t>原住民音樂數位典藏及創作概論</t>
  </si>
  <si>
    <t>必</t>
  </si>
  <si>
    <t>主修(一)-聲樂(3)(3*1)</t>
  </si>
  <si>
    <t>小提琴(主修)(1*1)</t>
  </si>
  <si>
    <t>主修(一)-小提琴(1)(1*1)</t>
  </si>
  <si>
    <t>主修(一)-小提琴(3)(3*1)</t>
  </si>
  <si>
    <t>主修(一)-理論作曲(1)(1*1)</t>
  </si>
  <si>
    <t>主修(一)-理論作曲(3)(1*1)</t>
  </si>
  <si>
    <t>主修(二)-理論作曲(1)(2*1)</t>
  </si>
  <si>
    <t>主修(一)-長號(1)(1*1)</t>
  </si>
  <si>
    <t>主修(二)-長號(3)(1*1)</t>
  </si>
  <si>
    <t>主修(一)-鋼琴(3)(3*1)</t>
  </si>
  <si>
    <t>主修(二)-鋼琴(3)(2*1)</t>
  </si>
  <si>
    <t>弦樂合奏、(上)</t>
  </si>
  <si>
    <t>音樂二
音教三
音教四</t>
  </si>
  <si>
    <t>主修(一)-小提琴(1)(2*1)</t>
  </si>
  <si>
    <t>主修(一)-小提琴(3)(1*1)</t>
  </si>
  <si>
    <t>主修(一)-單簧管(1)(2*1)</t>
  </si>
  <si>
    <t>主修(二)-鋼琴(1)(1*1)</t>
  </si>
  <si>
    <t>主修(二)-鋼琴(3)(1*1)</t>
  </si>
  <si>
    <t>主修(二)-鋼琴(3)(3*1)</t>
  </si>
  <si>
    <t>鋼琴(主修)(1*1)</t>
  </si>
  <si>
    <t>中提琴(主修)(3*1)</t>
  </si>
  <si>
    <t>主修(一)-中提琴(1)(1*1)</t>
  </si>
  <si>
    <t>主修(一)-中提琴(3)(1*1)</t>
  </si>
  <si>
    <t>主修(二)-中提琴(1)(1*1)</t>
  </si>
  <si>
    <t>大提琴(主修)(2*1)</t>
  </si>
  <si>
    <t>主修(二)-鋼琴(1)(3*1)</t>
  </si>
  <si>
    <t>主修(二)-鋼琴(5)(3*1)</t>
  </si>
  <si>
    <t>音樂一
音樂二</t>
  </si>
  <si>
    <t>主修(一)-聲樂(1)(1*1)</t>
  </si>
  <si>
    <t>聲樂(主修)(1*1)</t>
  </si>
  <si>
    <t>合唱(一)、(三)、(五)、(七)</t>
  </si>
  <si>
    <t>合唱(一)、(三)、(五-一)、(七-一)</t>
  </si>
  <si>
    <t>主修(二)-聲樂(5)(1*1)</t>
  </si>
  <si>
    <t>主修(一)-長笛(1)(2*1)</t>
  </si>
  <si>
    <t>主修(二)-長笛(1)(1*1)</t>
  </si>
  <si>
    <t>主修(二)-長笛(3)(1*1)</t>
  </si>
  <si>
    <t>主修(二)-長笛(5)(2*1)</t>
  </si>
  <si>
    <t>長笛(主修)(2*1)</t>
  </si>
  <si>
    <t>長笛(主修)(1*1)</t>
  </si>
  <si>
    <t>主修(一)-雙簧管(1)(1*1)</t>
  </si>
  <si>
    <t>主修(二)-雙簧管(7)(1*1)</t>
  </si>
  <si>
    <t>雙簧管(主修)(2*1)</t>
  </si>
  <si>
    <t>主修(一)-低音管(3)(1*1)</t>
  </si>
  <si>
    <t>音樂基礎訓練(五)、(六)</t>
  </si>
  <si>
    <t>低音提琴(主修)(1*1)</t>
  </si>
  <si>
    <t>低音提琴(主修)(2*1)</t>
  </si>
  <si>
    <t>主修(一)-打擊樂(1)(1*1)</t>
  </si>
  <si>
    <t>主修(一)-打擊樂(3)(2*1)</t>
  </si>
  <si>
    <t>小號(主修)(1*1)</t>
  </si>
  <si>
    <t>主修(一)-小號(3)(2*1)</t>
  </si>
  <si>
    <t>大提琴(主修)(1*1)</t>
  </si>
  <si>
    <t>大提琴(主修)(3*1)</t>
  </si>
  <si>
    <t>主修(二)-大提琴(3)(1*1)</t>
  </si>
  <si>
    <t>主修(二)-小提琴(5)(1*1)</t>
  </si>
  <si>
    <t>主修(二)-理論作曲(1)(1*1)</t>
  </si>
  <si>
    <t>理論作曲(主修)(1*1)</t>
  </si>
  <si>
    <t>小提琴(主修)(3*1)</t>
  </si>
  <si>
    <t>主修(一)-小提琴(1)(1*1)</t>
  </si>
  <si>
    <t>主修(一)-小提琴(3)(2*1)</t>
  </si>
  <si>
    <t>主修(一)-低音號(3)(1*1)</t>
  </si>
  <si>
    <t>低音號(主修)(2*1)</t>
  </si>
  <si>
    <t>主修(一)-聲樂(1)(3*1)</t>
  </si>
  <si>
    <t>主修(二)-小提琴(5)(2*1)</t>
  </si>
  <si>
    <t>音樂基礎訓練(二)、(三)</t>
  </si>
  <si>
    <t>主修(二)-鋼琴(5)(1*1)</t>
  </si>
  <si>
    <t>主修(一)-法國號(1)(1*1)</t>
  </si>
  <si>
    <t>主修(一)-法國號(3)(1*1)</t>
  </si>
  <si>
    <t>授課時數不足0.8小時由進修部補足</t>
  </si>
  <si>
    <t xml:space="preserve">副教授兼幼教系主任暨兒童發展中心主任                  </t>
  </si>
  <si>
    <t>休假研究</t>
  </si>
  <si>
    <t xml:space="preserve">兼任副教授                  </t>
  </si>
  <si>
    <t xml:space="preserve">助理教授兼語文發展中心華語文組組組長                </t>
  </si>
  <si>
    <t xml:space="preserve">兼任助理教授             </t>
  </si>
  <si>
    <t>邱文慧</t>
  </si>
  <si>
    <t xml:space="preserve">教授兼學務長                  </t>
  </si>
  <si>
    <t xml:space="preserve">副教授兼推廣教育組組長                  </t>
  </si>
  <si>
    <t>陳師於進修部授課5小時計入基本授課時數</t>
  </si>
  <si>
    <t>兼任本校實驗小學校長得免授本校課程，但欲超支鐘點須每週授滿基本授課時數4小時後計算。</t>
  </si>
  <si>
    <t>有薪資上限</t>
  </si>
  <si>
    <t>借調台東專科學校校長，所授課程如無連續性，則至少應有一門課程，且不支鐘點費。</t>
  </si>
  <si>
    <t>問題導向專題實作(一)由生態學程支付鍾點費</t>
  </si>
  <si>
    <t xml:space="preserve">講師兼幼教系系務工作                    </t>
  </si>
  <si>
    <t>選</t>
  </si>
  <si>
    <t>必選</t>
  </si>
  <si>
    <t>選</t>
  </si>
  <si>
    <t>論文指導(一)(1*0.5)</t>
  </si>
  <si>
    <t>95-2授課時數不足1小時，由本學期補足</t>
  </si>
  <si>
    <t>95-2授課時數不足4小時，本學期補2小時，另2小時擬由次學其補足</t>
  </si>
  <si>
    <t>1.休假研究
2.95學年度授課時數不足2.5小時，本學期補1小時，另1.5小時擬由97學年度第1學期補足</t>
  </si>
  <si>
    <t>95-2授課時數不足2小時，本學期補0.5小時，另1.5小時擬由次學期補足</t>
  </si>
  <si>
    <t>生科碩一
生科碩二</t>
  </si>
  <si>
    <t>獨立研究(1*0.5/2)</t>
  </si>
  <si>
    <t>程式設計(二)(3*1.3)</t>
  </si>
  <si>
    <t>論文寫作</t>
  </si>
  <si>
    <t>資料結構(3*1.5)</t>
  </si>
  <si>
    <t>東台灣的陽光：資訊網路與環境經濟(2*1.2)</t>
  </si>
  <si>
    <t>資管三
資管四</t>
  </si>
  <si>
    <t>數學導論(3*1.3)</t>
  </si>
  <si>
    <t>輔系學程夜間授課，鐘點另計</t>
  </si>
  <si>
    <t>輔系學程夜間授課，鐘點另計</t>
  </si>
  <si>
    <t>95-2授課時數不足2小時，由本學期補足</t>
  </si>
  <si>
    <t>輔系學程夜間授課，鐘點另計</t>
  </si>
  <si>
    <t>獨立研究(Ⅰ)(4*0.5)</t>
  </si>
  <si>
    <t>獨立研究(4*0.5)</t>
  </si>
  <si>
    <t>主修(一)-大提琴(1)(1*1)</t>
  </si>
  <si>
    <t>主修(一)-鋼琴(1))(1*1)</t>
  </si>
  <si>
    <t>長號(主修)(1*1)</t>
  </si>
  <si>
    <t>「兒童文學理論專題研究」由進修部支付鐘點費</t>
  </si>
  <si>
    <t>獨立研究(四)(1*0.5)</t>
  </si>
  <si>
    <t>資料選讀(2*0.5)</t>
  </si>
  <si>
    <t>畢業論文不計鐘點</t>
  </si>
  <si>
    <t>資管二
資管三</t>
  </si>
  <si>
    <t>財務管理(3*1.5)</t>
  </si>
  <si>
    <t>生命科學導論(2*2.7)</t>
  </si>
  <si>
    <t>幼兒語言表達</t>
  </si>
  <si>
    <t>獨立研究（上）(1*0.5)</t>
  </si>
  <si>
    <t>系所主管：                                               簽核日期：</t>
  </si>
  <si>
    <t>註1：依“專任教師授課時數及支給超支鐘點費辦法”第三條，計算專任教師兼行政職務應減授時數
註2：依“專任教師授課時數及支給超支鐘點費辦法”第七條，各類學程、輔系不受超4小時鐘點限制
註3：授課鐘點不足之教師，敬請依“專任教師授課時數及支給超支鐘點費辦法”第九條補足基本上課時數
註4：依“專任教師授課時數及支給超支鐘點費辦法”第六條，授課班級人數超過50人，每增加7人，參數增加0.1，修課最多以200人計算。</t>
  </si>
  <si>
    <t>陳師於進修部授課5小時計入每週授課總時數</t>
  </si>
  <si>
    <t xml:space="preserve">助理教授兼體育室主任               </t>
  </si>
  <si>
    <t>「經濟學」加進修部12人</t>
  </si>
  <si>
    <t>經濟學(3*1.4)</t>
  </si>
  <si>
    <t>理財與生活(A)(2*1.4)</t>
  </si>
  <si>
    <t>生科碩一</t>
  </si>
  <si>
    <t>生命科學研究</t>
  </si>
  <si>
    <t>李炎   劉炯錫
魏百祿 彭仁君</t>
  </si>
  <si>
    <t>鍾鎮城 章明德</t>
  </si>
  <si>
    <t xml:space="preserve">兼任講師              </t>
  </si>
  <si>
    <t>章明德</t>
  </si>
  <si>
    <t>鍾鎮城 章明德</t>
  </si>
  <si>
    <t xml:space="preserve">兼任講師               </t>
  </si>
  <si>
    <t xml:space="preserve">副教授                </t>
  </si>
  <si>
    <t>副教授兼音樂系主任</t>
  </si>
  <si>
    <t>林清財</t>
  </si>
  <si>
    <t>音樂二</t>
  </si>
  <si>
    <t>主修(二)-鋼琴(3)(1*1)</t>
  </si>
  <si>
    <t>選</t>
  </si>
  <si>
    <t xml:space="preserve">王振興2小時 
鄭寰文1小時    </t>
  </si>
  <si>
    <t xml:space="preserve">王振興2小時
鄭寰文1小時    </t>
  </si>
  <si>
    <t xml:space="preserve">助理教授兼體育室主任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</si>
</sst>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1">
    <font>
      <sz val="12"/>
      <name val="新細明體"/>
      <family val="1"/>
    </font>
    <font>
      <sz val="9"/>
      <name val="新細明體"/>
      <family val="1"/>
    </font>
    <font>
      <sz val="12"/>
      <name val="標楷體"/>
      <family val="4"/>
    </font>
    <font>
      <b/>
      <sz val="10"/>
      <name val="標楷體"/>
      <family val="4"/>
    </font>
    <font>
      <sz val="10"/>
      <name val="標楷體"/>
      <family val="4"/>
    </font>
    <font>
      <sz val="14"/>
      <name val="標楷體"/>
      <family val="4"/>
    </font>
    <font>
      <sz val="10"/>
      <name val="Arial"/>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s>
  <borders count="1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9" fontId="0" fillId="0" borderId="0" applyFont="0" applyFill="0" applyBorder="0" applyAlignment="0" applyProtection="0"/>
    <xf numFmtId="0" fontId="2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0" fillId="23" borderId="4" applyNumberFormat="0" applyFont="0" applyAlignment="0" applyProtection="0"/>
    <xf numFmtId="0" fontId="31"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2" applyNumberFormat="0" applyAlignment="0" applyProtection="0"/>
    <xf numFmtId="0" fontId="37" fillId="22" borderId="8" applyNumberFormat="0" applyAlignment="0" applyProtection="0"/>
    <xf numFmtId="0" fontId="38" fillId="31" borderId="9" applyNumberFormat="0" applyAlignment="0" applyProtection="0"/>
    <xf numFmtId="0" fontId="39" fillId="32" borderId="0" applyNumberFormat="0" applyBorder="0" applyAlignment="0" applyProtection="0"/>
    <xf numFmtId="0" fontId="40" fillId="0" borderId="0" applyNumberFormat="0" applyFill="0" applyBorder="0" applyAlignment="0" applyProtection="0"/>
  </cellStyleXfs>
  <cellXfs count="26">
    <xf numFmtId="0" fontId="0" fillId="0" borderId="0" xfId="0" applyAlignment="1">
      <alignment vertical="center"/>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49" fontId="3"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33" borderId="0" xfId="0" applyNumberFormat="1" applyFont="1" applyFill="1" applyAlignment="1">
      <alignment horizontal="left" vertical="center" wrapText="1"/>
    </xf>
    <xf numFmtId="49" fontId="2" fillId="33" borderId="0" xfId="0" applyNumberFormat="1" applyFont="1" applyFill="1" applyAlignment="1">
      <alignment horizontal="center" vertical="center" wrapText="1"/>
    </xf>
    <xf numFmtId="0" fontId="2" fillId="33" borderId="0" xfId="0" applyFont="1" applyFill="1" applyAlignment="1">
      <alignment horizontal="center" vertical="center" wrapText="1"/>
    </xf>
    <xf numFmtId="49" fontId="2" fillId="0" borderId="0" xfId="0" applyNumberFormat="1" applyFont="1" applyFill="1" applyAlignment="1">
      <alignment horizontal="left" vertical="center" wrapText="1"/>
    </xf>
    <xf numFmtId="49" fontId="2" fillId="0" borderId="0" xfId="0" applyNumberFormat="1" applyFont="1" applyAlignment="1">
      <alignment vertical="center" wrapText="1"/>
    </xf>
    <xf numFmtId="0" fontId="6" fillId="0" borderId="0" xfId="0" applyFont="1" applyAlignment="1">
      <alignment vertical="center"/>
    </xf>
    <xf numFmtId="49" fontId="5" fillId="0" borderId="0" xfId="0" applyNumberFormat="1" applyFont="1" applyAlignment="1">
      <alignment vertical="center"/>
    </xf>
    <xf numFmtId="0" fontId="6" fillId="0" borderId="0" xfId="0" applyFont="1" applyAlignment="1">
      <alignment vertical="center"/>
    </xf>
    <xf numFmtId="49" fontId="2" fillId="34" borderId="0" xfId="0" applyNumberFormat="1" applyFont="1" applyFill="1" applyAlignment="1">
      <alignment horizontal="center" vertical="center" wrapText="1"/>
    </xf>
    <xf numFmtId="49" fontId="2" fillId="0" borderId="0" xfId="0" applyNumberFormat="1" applyFont="1" applyAlignment="1">
      <alignment horizontal="left" vertical="center" wrapText="1"/>
    </xf>
    <xf numFmtId="0" fontId="2" fillId="0" borderId="0" xfId="0" applyFont="1" applyAlignment="1">
      <alignment horizontal="center" vertical="center" wrapText="1"/>
    </xf>
    <xf numFmtId="0" fontId="4" fillId="0" borderId="0" xfId="0" applyFont="1" applyAlignment="1">
      <alignment vertical="center" wrapText="1"/>
    </xf>
    <xf numFmtId="49" fontId="2" fillId="0" borderId="0" xfId="0" applyNumberFormat="1" applyFont="1" applyAlignment="1">
      <alignment horizontal="center" vertical="center" wrapText="1"/>
    </xf>
    <xf numFmtId="44" fontId="4" fillId="0" borderId="0" xfId="40" applyFont="1" applyAlignment="1">
      <alignment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49" fontId="2" fillId="34" borderId="0" xfId="0" applyNumberFormat="1" applyFont="1" applyFill="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S174"/>
  <sheetViews>
    <sheetView tabSelected="1" view="pageBreakPreview" zoomScaleSheetLayoutView="100" zoomScalePageLayoutView="0" workbookViewId="0" topLeftCell="C145">
      <selection activeCell="J161" sqref="J161:J162"/>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49.5">
      <c r="A2" s="21" t="s">
        <v>1131</v>
      </c>
      <c r="B2" s="21" t="s">
        <v>1155</v>
      </c>
      <c r="C2" s="21" t="s">
        <v>229</v>
      </c>
      <c r="D2" s="19">
        <v>9</v>
      </c>
      <c r="E2" s="19">
        <v>2</v>
      </c>
      <c r="F2" s="19">
        <f>D2-E2</f>
        <v>7</v>
      </c>
      <c r="G2" s="19">
        <f>SUM(P2:P8)</f>
        <v>11.5</v>
      </c>
      <c r="H2" s="19">
        <v>4</v>
      </c>
      <c r="I2" s="19">
        <v>0</v>
      </c>
      <c r="J2" s="19">
        <v>0.5</v>
      </c>
      <c r="K2" s="19">
        <v>4</v>
      </c>
      <c r="L2" s="8" t="s">
        <v>1229</v>
      </c>
      <c r="M2" s="8" t="s">
        <v>231</v>
      </c>
      <c r="N2" s="4" t="s">
        <v>139</v>
      </c>
      <c r="O2" s="5">
        <v>0</v>
      </c>
      <c r="P2" s="5">
        <v>0</v>
      </c>
      <c r="Q2" s="5">
        <v>32</v>
      </c>
      <c r="S2" s="20"/>
    </row>
    <row r="3" spans="1:19" ht="16.5">
      <c r="A3" s="21"/>
      <c r="B3" s="21"/>
      <c r="C3" s="21"/>
      <c r="D3" s="19"/>
      <c r="E3" s="19"/>
      <c r="F3" s="19"/>
      <c r="G3" s="19"/>
      <c r="H3" s="19"/>
      <c r="I3" s="19"/>
      <c r="J3" s="19"/>
      <c r="K3" s="19"/>
      <c r="L3" s="8" t="s">
        <v>203</v>
      </c>
      <c r="M3" s="8" t="s">
        <v>216</v>
      </c>
      <c r="N3" s="4" t="s">
        <v>139</v>
      </c>
      <c r="O3" s="5">
        <v>3</v>
      </c>
      <c r="P3" s="5">
        <v>3</v>
      </c>
      <c r="Q3" s="5">
        <v>10</v>
      </c>
      <c r="S3" s="20"/>
    </row>
    <row r="4" spans="1:19" ht="16.5">
      <c r="A4" s="21"/>
      <c r="B4" s="21"/>
      <c r="C4" s="21"/>
      <c r="D4" s="19"/>
      <c r="E4" s="19"/>
      <c r="F4" s="19"/>
      <c r="G4" s="19"/>
      <c r="H4" s="19"/>
      <c r="I4" s="19"/>
      <c r="J4" s="19"/>
      <c r="K4" s="19"/>
      <c r="L4" s="8" t="s">
        <v>232</v>
      </c>
      <c r="M4" s="8" t="s">
        <v>233</v>
      </c>
      <c r="N4" s="4" t="s">
        <v>139</v>
      </c>
      <c r="O4" s="5">
        <v>2</v>
      </c>
      <c r="P4" s="5">
        <v>4</v>
      </c>
      <c r="Q4" s="5">
        <v>24</v>
      </c>
      <c r="S4" s="20"/>
    </row>
    <row r="5" spans="1:19" ht="16.5">
      <c r="A5" s="21"/>
      <c r="B5" s="21"/>
      <c r="C5" s="21"/>
      <c r="D5" s="19"/>
      <c r="E5" s="19"/>
      <c r="F5" s="19"/>
      <c r="G5" s="19"/>
      <c r="H5" s="19"/>
      <c r="I5" s="19"/>
      <c r="J5" s="19"/>
      <c r="K5" s="19"/>
      <c r="L5" s="8" t="s">
        <v>219</v>
      </c>
      <c r="M5" s="8" t="s">
        <v>234</v>
      </c>
      <c r="N5" s="4" t="s">
        <v>1496</v>
      </c>
      <c r="O5" s="5">
        <v>2</v>
      </c>
      <c r="P5" s="5">
        <v>2</v>
      </c>
      <c r="Q5" s="5">
        <v>13</v>
      </c>
      <c r="S5" s="20"/>
    </row>
    <row r="6" spans="1:19" ht="16.5">
      <c r="A6" s="21"/>
      <c r="B6" s="21"/>
      <c r="C6" s="21"/>
      <c r="D6" s="19"/>
      <c r="E6" s="19"/>
      <c r="F6" s="19"/>
      <c r="G6" s="19"/>
      <c r="H6" s="19"/>
      <c r="I6" s="19"/>
      <c r="J6" s="19"/>
      <c r="K6" s="19"/>
      <c r="L6" s="8" t="s">
        <v>235</v>
      </c>
      <c r="M6" s="8" t="s">
        <v>1230</v>
      </c>
      <c r="N6" s="4" t="s">
        <v>139</v>
      </c>
      <c r="O6" s="5">
        <v>1</v>
      </c>
      <c r="P6" s="5">
        <v>0.5</v>
      </c>
      <c r="Q6" s="5">
        <v>1</v>
      </c>
      <c r="S6" s="20"/>
    </row>
    <row r="7" spans="1:19" ht="33">
      <c r="A7" s="21"/>
      <c r="B7" s="21"/>
      <c r="C7" s="21"/>
      <c r="D7" s="19"/>
      <c r="E7" s="19"/>
      <c r="F7" s="19"/>
      <c r="G7" s="19"/>
      <c r="H7" s="19"/>
      <c r="I7" s="19"/>
      <c r="J7" s="19"/>
      <c r="K7" s="19"/>
      <c r="L7" s="8" t="s">
        <v>205</v>
      </c>
      <c r="M7" s="8" t="s">
        <v>1231</v>
      </c>
      <c r="N7" s="4" t="s">
        <v>179</v>
      </c>
      <c r="O7" s="5">
        <v>1</v>
      </c>
      <c r="P7" s="5">
        <v>0.5</v>
      </c>
      <c r="Q7" s="5">
        <v>1</v>
      </c>
      <c r="S7" s="20"/>
    </row>
    <row r="8" spans="1:19" ht="16.5">
      <c r="A8" s="21"/>
      <c r="B8" s="21"/>
      <c r="C8" s="21"/>
      <c r="D8" s="19"/>
      <c r="E8" s="19"/>
      <c r="F8" s="19"/>
      <c r="G8" s="19"/>
      <c r="H8" s="19"/>
      <c r="I8" s="19"/>
      <c r="J8" s="19"/>
      <c r="K8" s="19"/>
      <c r="L8" s="8" t="s">
        <v>219</v>
      </c>
      <c r="M8" s="8" t="s">
        <v>1232</v>
      </c>
      <c r="N8" s="4" t="s">
        <v>1496</v>
      </c>
      <c r="O8" s="5">
        <v>1</v>
      </c>
      <c r="P8" s="5">
        <v>1.5</v>
      </c>
      <c r="Q8" s="5">
        <v>3</v>
      </c>
      <c r="S8" s="20"/>
    </row>
    <row r="9" spans="1:19" ht="16.5">
      <c r="A9" s="21" t="s">
        <v>1131</v>
      </c>
      <c r="B9" s="21" t="s">
        <v>1159</v>
      </c>
      <c r="C9" s="21" t="s">
        <v>1026</v>
      </c>
      <c r="D9" s="19">
        <v>8</v>
      </c>
      <c r="E9" s="19">
        <v>4</v>
      </c>
      <c r="F9" s="19">
        <f>D9-E9</f>
        <v>4</v>
      </c>
      <c r="G9" s="19">
        <f>SUM(P9:P17)</f>
        <v>14</v>
      </c>
      <c r="H9" s="19">
        <v>4</v>
      </c>
      <c r="I9" s="19">
        <v>0</v>
      </c>
      <c r="J9" s="19">
        <v>6</v>
      </c>
      <c r="K9" s="19">
        <v>4</v>
      </c>
      <c r="L9" s="8" t="s">
        <v>238</v>
      </c>
      <c r="M9" s="8" t="s">
        <v>195</v>
      </c>
      <c r="N9" s="4" t="s">
        <v>139</v>
      </c>
      <c r="O9" s="5">
        <v>1</v>
      </c>
      <c r="P9" s="5">
        <v>2</v>
      </c>
      <c r="Q9" s="5">
        <v>33</v>
      </c>
      <c r="R9" s="8" t="s">
        <v>1237</v>
      </c>
      <c r="S9" s="20"/>
    </row>
    <row r="10" spans="1:19" ht="16.5">
      <c r="A10" s="21"/>
      <c r="B10" s="21"/>
      <c r="C10" s="21"/>
      <c r="D10" s="19"/>
      <c r="E10" s="19"/>
      <c r="F10" s="19"/>
      <c r="G10" s="19"/>
      <c r="H10" s="19"/>
      <c r="I10" s="19"/>
      <c r="J10" s="19"/>
      <c r="K10" s="19"/>
      <c r="L10" s="8" t="s">
        <v>137</v>
      </c>
      <c r="M10" s="8" t="s">
        <v>163</v>
      </c>
      <c r="N10" s="4" t="s">
        <v>1496</v>
      </c>
      <c r="O10" s="5">
        <v>2</v>
      </c>
      <c r="P10" s="5">
        <v>2</v>
      </c>
      <c r="Q10" s="5">
        <v>22</v>
      </c>
      <c r="S10" s="20"/>
    </row>
    <row r="11" spans="1:19" ht="16.5">
      <c r="A11" s="21"/>
      <c r="B11" s="21"/>
      <c r="C11" s="21"/>
      <c r="D11" s="19"/>
      <c r="E11" s="19"/>
      <c r="F11" s="19"/>
      <c r="G11" s="19"/>
      <c r="H11" s="19"/>
      <c r="I11" s="19"/>
      <c r="J11" s="19"/>
      <c r="K11" s="19"/>
      <c r="L11" s="8" t="s">
        <v>243</v>
      </c>
      <c r="M11" s="8" t="s">
        <v>1233</v>
      </c>
      <c r="N11" s="4" t="s">
        <v>1496</v>
      </c>
      <c r="O11" s="5">
        <v>1</v>
      </c>
      <c r="P11" s="5">
        <v>0.5</v>
      </c>
      <c r="Q11" s="5">
        <v>1</v>
      </c>
      <c r="S11" s="20"/>
    </row>
    <row r="12" spans="1:19" ht="16.5">
      <c r="A12" s="21"/>
      <c r="B12" s="21"/>
      <c r="C12" s="21"/>
      <c r="D12" s="19"/>
      <c r="E12" s="19"/>
      <c r="F12" s="19"/>
      <c r="G12" s="19"/>
      <c r="H12" s="19"/>
      <c r="I12" s="19"/>
      <c r="J12" s="19"/>
      <c r="K12" s="19"/>
      <c r="L12" s="8" t="s">
        <v>205</v>
      </c>
      <c r="M12" s="8" t="s">
        <v>1027</v>
      </c>
      <c r="N12" s="4" t="s">
        <v>1496</v>
      </c>
      <c r="O12" s="5">
        <v>2</v>
      </c>
      <c r="P12" s="5">
        <v>2</v>
      </c>
      <c r="Q12" s="5">
        <v>15</v>
      </c>
      <c r="S12" s="20"/>
    </row>
    <row r="13" spans="1:19" ht="33">
      <c r="A13" s="21"/>
      <c r="B13" s="21"/>
      <c r="C13" s="21"/>
      <c r="D13" s="19"/>
      <c r="E13" s="19"/>
      <c r="F13" s="19"/>
      <c r="G13" s="19"/>
      <c r="H13" s="19"/>
      <c r="I13" s="19"/>
      <c r="J13" s="19"/>
      <c r="K13" s="19"/>
      <c r="L13" s="8" t="s">
        <v>1234</v>
      </c>
      <c r="M13" s="8" t="s">
        <v>1029</v>
      </c>
      <c r="N13" s="4" t="s">
        <v>179</v>
      </c>
      <c r="O13" s="5">
        <v>3</v>
      </c>
      <c r="P13" s="5">
        <v>3</v>
      </c>
      <c r="Q13" s="5">
        <v>2</v>
      </c>
      <c r="S13" s="20"/>
    </row>
    <row r="14" spans="1:19" ht="33">
      <c r="A14" s="21"/>
      <c r="B14" s="21"/>
      <c r="C14" s="21"/>
      <c r="D14" s="19"/>
      <c r="E14" s="19"/>
      <c r="F14" s="19"/>
      <c r="G14" s="19"/>
      <c r="H14" s="19"/>
      <c r="I14" s="19"/>
      <c r="J14" s="19"/>
      <c r="K14" s="19"/>
      <c r="L14" s="8" t="s">
        <v>243</v>
      </c>
      <c r="M14" s="8" t="s">
        <v>1235</v>
      </c>
      <c r="N14" s="4" t="s">
        <v>179</v>
      </c>
      <c r="O14" s="5">
        <v>1</v>
      </c>
      <c r="P14" s="5">
        <v>1</v>
      </c>
      <c r="Q14" s="5">
        <v>2</v>
      </c>
      <c r="S14" s="20"/>
    </row>
    <row r="15" spans="1:19" ht="16.5">
      <c r="A15" s="21"/>
      <c r="B15" s="21"/>
      <c r="C15" s="21"/>
      <c r="D15" s="19"/>
      <c r="E15" s="19"/>
      <c r="F15" s="19"/>
      <c r="G15" s="19"/>
      <c r="H15" s="19"/>
      <c r="I15" s="19"/>
      <c r="J15" s="19"/>
      <c r="K15" s="19"/>
      <c r="L15" s="8" t="s">
        <v>1030</v>
      </c>
      <c r="M15" s="8" t="s">
        <v>1236</v>
      </c>
      <c r="N15" s="4" t="s">
        <v>139</v>
      </c>
      <c r="O15" s="5">
        <v>1</v>
      </c>
      <c r="P15" s="5">
        <v>0.5</v>
      </c>
      <c r="Q15" s="5">
        <v>1</v>
      </c>
      <c r="S15" s="20"/>
    </row>
    <row r="16" spans="1:19" ht="33">
      <c r="A16" s="21"/>
      <c r="B16" s="21"/>
      <c r="C16" s="21"/>
      <c r="D16" s="19"/>
      <c r="E16" s="19"/>
      <c r="F16" s="19"/>
      <c r="G16" s="19"/>
      <c r="H16" s="19"/>
      <c r="I16" s="19"/>
      <c r="J16" s="19"/>
      <c r="K16" s="19"/>
      <c r="L16" s="8" t="s">
        <v>205</v>
      </c>
      <c r="M16" s="8" t="s">
        <v>1235</v>
      </c>
      <c r="N16" s="4" t="s">
        <v>179</v>
      </c>
      <c r="O16" s="5">
        <v>1</v>
      </c>
      <c r="P16" s="5">
        <v>2</v>
      </c>
      <c r="Q16" s="5">
        <v>4</v>
      </c>
      <c r="S16" s="20"/>
    </row>
    <row r="17" spans="1:19" ht="16.5">
      <c r="A17" s="21"/>
      <c r="B17" s="21"/>
      <c r="C17" s="21"/>
      <c r="D17" s="19"/>
      <c r="E17" s="19"/>
      <c r="F17" s="19"/>
      <c r="G17" s="19"/>
      <c r="H17" s="19"/>
      <c r="I17" s="19"/>
      <c r="J17" s="19"/>
      <c r="K17" s="19"/>
      <c r="L17" s="8" t="s">
        <v>209</v>
      </c>
      <c r="M17" s="8" t="s">
        <v>1516</v>
      </c>
      <c r="N17" s="4" t="s">
        <v>1496</v>
      </c>
      <c r="O17" s="5">
        <v>1</v>
      </c>
      <c r="P17" s="5">
        <v>1</v>
      </c>
      <c r="Q17" s="5">
        <v>2</v>
      </c>
      <c r="S17" s="20"/>
    </row>
    <row r="18" spans="1:19" ht="16.5">
      <c r="A18" s="21" t="s">
        <v>1131</v>
      </c>
      <c r="B18" s="21" t="s">
        <v>1156</v>
      </c>
      <c r="C18" s="21" t="s">
        <v>1034</v>
      </c>
      <c r="D18" s="19">
        <v>8</v>
      </c>
      <c r="E18" s="19">
        <v>4</v>
      </c>
      <c r="F18" s="19">
        <f>D18-E18</f>
        <v>4</v>
      </c>
      <c r="G18" s="19">
        <f>SUM(P18:P22)</f>
        <v>7.5</v>
      </c>
      <c r="H18" s="19">
        <v>3.5</v>
      </c>
      <c r="I18" s="19">
        <v>0</v>
      </c>
      <c r="J18" s="19">
        <v>0</v>
      </c>
      <c r="K18" s="19">
        <v>3.5</v>
      </c>
      <c r="L18" s="8" t="s">
        <v>1028</v>
      </c>
      <c r="M18" s="8" t="s">
        <v>1035</v>
      </c>
      <c r="N18" s="4" t="s">
        <v>139</v>
      </c>
      <c r="O18" s="5">
        <v>3</v>
      </c>
      <c r="P18" s="5">
        <v>3</v>
      </c>
      <c r="Q18" s="5">
        <v>2</v>
      </c>
      <c r="S18" s="20"/>
    </row>
    <row r="19" spans="1:19" ht="16.5">
      <c r="A19" s="21"/>
      <c r="B19" s="21"/>
      <c r="C19" s="21"/>
      <c r="D19" s="19"/>
      <c r="E19" s="19"/>
      <c r="F19" s="19"/>
      <c r="G19" s="19"/>
      <c r="H19" s="19"/>
      <c r="I19" s="19"/>
      <c r="J19" s="19"/>
      <c r="K19" s="19"/>
      <c r="L19" s="8" t="s">
        <v>230</v>
      </c>
      <c r="M19" s="8" t="s">
        <v>216</v>
      </c>
      <c r="N19" s="4" t="s">
        <v>139</v>
      </c>
      <c r="O19" s="5">
        <v>3</v>
      </c>
      <c r="P19" s="5">
        <v>1.5</v>
      </c>
      <c r="Q19" s="5">
        <v>8</v>
      </c>
      <c r="R19" s="8" t="s">
        <v>1238</v>
      </c>
      <c r="S19" s="20"/>
    </row>
    <row r="20" spans="1:19" ht="16.5">
      <c r="A20" s="21"/>
      <c r="B20" s="21"/>
      <c r="C20" s="21"/>
      <c r="D20" s="19"/>
      <c r="E20" s="19"/>
      <c r="F20" s="19"/>
      <c r="G20" s="19"/>
      <c r="H20" s="19"/>
      <c r="I20" s="19"/>
      <c r="J20" s="19"/>
      <c r="K20" s="19"/>
      <c r="L20" s="8" t="s">
        <v>243</v>
      </c>
      <c r="M20" s="8" t="s">
        <v>1233</v>
      </c>
      <c r="N20" s="4" t="s">
        <v>1496</v>
      </c>
      <c r="O20" s="5">
        <v>1</v>
      </c>
      <c r="P20" s="5">
        <v>0.5</v>
      </c>
      <c r="Q20" s="5">
        <v>1</v>
      </c>
      <c r="S20" s="20"/>
    </row>
    <row r="21" spans="1:19" ht="33">
      <c r="A21" s="21"/>
      <c r="B21" s="21"/>
      <c r="C21" s="21"/>
      <c r="D21" s="19"/>
      <c r="E21" s="19"/>
      <c r="F21" s="19"/>
      <c r="G21" s="19"/>
      <c r="H21" s="19"/>
      <c r="I21" s="19"/>
      <c r="J21" s="19"/>
      <c r="K21" s="19"/>
      <c r="L21" s="8" t="s">
        <v>243</v>
      </c>
      <c r="M21" s="8" t="s">
        <v>1239</v>
      </c>
      <c r="N21" s="4" t="s">
        <v>179</v>
      </c>
      <c r="O21" s="5">
        <v>1</v>
      </c>
      <c r="P21" s="5">
        <v>0.5</v>
      </c>
      <c r="Q21" s="5">
        <v>1</v>
      </c>
      <c r="S21" s="20"/>
    </row>
    <row r="22" spans="1:19" ht="33">
      <c r="A22" s="21"/>
      <c r="B22" s="21"/>
      <c r="C22" s="21"/>
      <c r="D22" s="19"/>
      <c r="E22" s="19"/>
      <c r="F22" s="19"/>
      <c r="G22" s="19"/>
      <c r="H22" s="19"/>
      <c r="I22" s="19"/>
      <c r="J22" s="19"/>
      <c r="K22" s="19"/>
      <c r="L22" s="8" t="s">
        <v>205</v>
      </c>
      <c r="M22" s="8" t="s">
        <v>1240</v>
      </c>
      <c r="N22" s="4" t="s">
        <v>179</v>
      </c>
      <c r="O22" s="5">
        <v>1</v>
      </c>
      <c r="P22" s="5">
        <v>2</v>
      </c>
      <c r="Q22" s="5">
        <v>4</v>
      </c>
      <c r="S22" s="20"/>
    </row>
    <row r="23" spans="1:19" ht="16.5">
      <c r="A23" s="21" t="s">
        <v>1145</v>
      </c>
      <c r="B23" s="21" t="s">
        <v>160</v>
      </c>
      <c r="C23" s="21" t="s">
        <v>161</v>
      </c>
      <c r="D23" s="19">
        <v>8</v>
      </c>
      <c r="E23" s="19">
        <v>0</v>
      </c>
      <c r="F23" s="19">
        <v>8</v>
      </c>
      <c r="G23" s="19">
        <f>SUM(P23:P27)</f>
        <v>10</v>
      </c>
      <c r="H23" s="19">
        <v>2</v>
      </c>
      <c r="I23" s="19">
        <v>0</v>
      </c>
      <c r="J23" s="19">
        <v>0</v>
      </c>
      <c r="K23" s="19">
        <v>2</v>
      </c>
      <c r="L23" s="8" t="s">
        <v>162</v>
      </c>
      <c r="M23" s="8" t="s">
        <v>163</v>
      </c>
      <c r="N23" s="4" t="s">
        <v>1496</v>
      </c>
      <c r="O23" s="5">
        <v>2</v>
      </c>
      <c r="P23" s="5">
        <v>2</v>
      </c>
      <c r="Q23" s="5">
        <v>51</v>
      </c>
      <c r="S23" s="20"/>
    </row>
    <row r="24" spans="1:19" ht="16.5">
      <c r="A24" s="21"/>
      <c r="B24" s="21"/>
      <c r="C24" s="21"/>
      <c r="D24" s="19"/>
      <c r="E24" s="19"/>
      <c r="F24" s="19"/>
      <c r="G24" s="19"/>
      <c r="H24" s="19"/>
      <c r="I24" s="19"/>
      <c r="J24" s="19"/>
      <c r="K24" s="19"/>
      <c r="L24" s="8" t="s">
        <v>164</v>
      </c>
      <c r="M24" s="8" t="s">
        <v>163</v>
      </c>
      <c r="N24" s="4" t="s">
        <v>1496</v>
      </c>
      <c r="O24" s="5">
        <v>2</v>
      </c>
      <c r="P24" s="5">
        <v>2</v>
      </c>
      <c r="Q24" s="5">
        <v>44</v>
      </c>
      <c r="S24" s="20"/>
    </row>
    <row r="25" spans="1:19" ht="16.5">
      <c r="A25" s="21"/>
      <c r="B25" s="21"/>
      <c r="C25" s="21"/>
      <c r="D25" s="19"/>
      <c r="E25" s="19"/>
      <c r="F25" s="19"/>
      <c r="G25" s="19"/>
      <c r="H25" s="19"/>
      <c r="I25" s="19"/>
      <c r="J25" s="19"/>
      <c r="K25" s="19"/>
      <c r="L25" s="8" t="s">
        <v>159</v>
      </c>
      <c r="M25" s="8" t="s">
        <v>165</v>
      </c>
      <c r="N25" s="4" t="s">
        <v>139</v>
      </c>
      <c r="O25" s="5">
        <v>2</v>
      </c>
      <c r="P25" s="5">
        <v>2</v>
      </c>
      <c r="Q25" s="5">
        <v>50</v>
      </c>
      <c r="S25" s="20"/>
    </row>
    <row r="26" spans="1:19" ht="16.5">
      <c r="A26" s="21"/>
      <c r="B26" s="21"/>
      <c r="C26" s="21"/>
      <c r="D26" s="19"/>
      <c r="E26" s="19"/>
      <c r="F26" s="19"/>
      <c r="G26" s="19"/>
      <c r="H26" s="19"/>
      <c r="I26" s="19"/>
      <c r="J26" s="19"/>
      <c r="K26" s="19"/>
      <c r="L26" s="8" t="s">
        <v>142</v>
      </c>
      <c r="M26" s="8" t="s">
        <v>166</v>
      </c>
      <c r="N26" s="4" t="s">
        <v>139</v>
      </c>
      <c r="O26" s="5">
        <v>2</v>
      </c>
      <c r="P26" s="5">
        <v>2</v>
      </c>
      <c r="Q26" s="5">
        <v>45</v>
      </c>
      <c r="S26" s="20"/>
    </row>
    <row r="27" spans="1:19" ht="16.5">
      <c r="A27" s="21"/>
      <c r="B27" s="21"/>
      <c r="C27" s="21"/>
      <c r="D27" s="19"/>
      <c r="E27" s="19"/>
      <c r="F27" s="19"/>
      <c r="G27" s="19"/>
      <c r="H27" s="19"/>
      <c r="I27" s="19"/>
      <c r="J27" s="19"/>
      <c r="K27" s="19"/>
      <c r="L27" s="8" t="s">
        <v>167</v>
      </c>
      <c r="M27" s="8" t="s">
        <v>166</v>
      </c>
      <c r="N27" s="4" t="s">
        <v>139</v>
      </c>
      <c r="O27" s="5">
        <v>2</v>
      </c>
      <c r="P27" s="5">
        <v>2</v>
      </c>
      <c r="Q27" s="5">
        <v>47</v>
      </c>
      <c r="S27" s="20"/>
    </row>
    <row r="28" spans="1:19" ht="49.5">
      <c r="A28" s="21" t="s">
        <v>1244</v>
      </c>
      <c r="B28" s="21" t="s">
        <v>1245</v>
      </c>
      <c r="C28" s="21" t="s">
        <v>1246</v>
      </c>
      <c r="D28" s="19">
        <v>8</v>
      </c>
      <c r="E28" s="19">
        <v>0</v>
      </c>
      <c r="F28" s="19">
        <v>8</v>
      </c>
      <c r="G28" s="19">
        <f>SUM(P28:P33)</f>
        <v>11.5</v>
      </c>
      <c r="H28" s="19">
        <v>3.5</v>
      </c>
      <c r="I28" s="19">
        <v>0</v>
      </c>
      <c r="J28" s="19">
        <v>0</v>
      </c>
      <c r="K28" s="19">
        <v>3.5</v>
      </c>
      <c r="L28" s="8" t="s">
        <v>1241</v>
      </c>
      <c r="M28" s="8" t="s">
        <v>1031</v>
      </c>
      <c r="N28" s="4" t="s">
        <v>1497</v>
      </c>
      <c r="O28" s="5">
        <v>3</v>
      </c>
      <c r="P28" s="5">
        <v>3</v>
      </c>
      <c r="Q28" s="5">
        <v>8</v>
      </c>
      <c r="S28" s="20"/>
    </row>
    <row r="29" spans="1:19" ht="16.5">
      <c r="A29" s="21"/>
      <c r="B29" s="21"/>
      <c r="C29" s="21"/>
      <c r="D29" s="19"/>
      <c r="E29" s="19"/>
      <c r="F29" s="19"/>
      <c r="G29" s="19"/>
      <c r="H29" s="19"/>
      <c r="I29" s="19"/>
      <c r="J29" s="19"/>
      <c r="K29" s="19"/>
      <c r="L29" s="8" t="s">
        <v>230</v>
      </c>
      <c r="M29" s="8" t="s">
        <v>1032</v>
      </c>
      <c r="N29" s="4" t="s">
        <v>1496</v>
      </c>
      <c r="O29" s="5">
        <v>3</v>
      </c>
      <c r="P29" s="5">
        <v>3</v>
      </c>
      <c r="Q29" s="5">
        <v>12</v>
      </c>
      <c r="S29" s="20"/>
    </row>
    <row r="30" spans="1:19" ht="49.5">
      <c r="A30" s="21"/>
      <c r="B30" s="21"/>
      <c r="C30" s="21"/>
      <c r="D30" s="19"/>
      <c r="E30" s="19"/>
      <c r="F30" s="19"/>
      <c r="G30" s="19"/>
      <c r="H30" s="19"/>
      <c r="I30" s="19"/>
      <c r="J30" s="19"/>
      <c r="K30" s="19"/>
      <c r="L30" s="8" t="s">
        <v>1242</v>
      </c>
      <c r="M30" s="8" t="s">
        <v>1033</v>
      </c>
      <c r="N30" s="4" t="s">
        <v>1496</v>
      </c>
      <c r="O30" s="5">
        <v>3</v>
      </c>
      <c r="P30" s="5">
        <v>3</v>
      </c>
      <c r="Q30" s="5">
        <v>9</v>
      </c>
      <c r="S30" s="20"/>
    </row>
    <row r="31" spans="1:19" ht="16.5">
      <c r="A31" s="21"/>
      <c r="B31" s="21"/>
      <c r="C31" s="21"/>
      <c r="D31" s="19"/>
      <c r="E31" s="19"/>
      <c r="F31" s="19"/>
      <c r="G31" s="19"/>
      <c r="H31" s="19"/>
      <c r="I31" s="19"/>
      <c r="J31" s="19"/>
      <c r="K31" s="19"/>
      <c r="L31" s="8" t="s">
        <v>235</v>
      </c>
      <c r="M31" s="8" t="s">
        <v>1243</v>
      </c>
      <c r="N31" s="4" t="s">
        <v>139</v>
      </c>
      <c r="O31" s="5">
        <v>1</v>
      </c>
      <c r="P31" s="5">
        <v>0.5</v>
      </c>
      <c r="Q31" s="5">
        <v>1</v>
      </c>
      <c r="S31" s="20"/>
    </row>
    <row r="32" spans="1:19" ht="16.5">
      <c r="A32" s="21"/>
      <c r="B32" s="21"/>
      <c r="C32" s="21"/>
      <c r="D32" s="19"/>
      <c r="E32" s="19"/>
      <c r="F32" s="19"/>
      <c r="G32" s="19"/>
      <c r="H32" s="19"/>
      <c r="I32" s="19"/>
      <c r="J32" s="19"/>
      <c r="K32" s="19"/>
      <c r="L32" s="8" t="s">
        <v>1030</v>
      </c>
      <c r="M32" s="8" t="s">
        <v>1243</v>
      </c>
      <c r="N32" s="4" t="s">
        <v>139</v>
      </c>
      <c r="O32" s="5">
        <v>1</v>
      </c>
      <c r="P32" s="5">
        <v>0.5</v>
      </c>
      <c r="Q32" s="5">
        <v>1</v>
      </c>
      <c r="S32" s="20"/>
    </row>
    <row r="33" spans="1:19" ht="33">
      <c r="A33" s="21"/>
      <c r="B33" s="21"/>
      <c r="C33" s="21"/>
      <c r="D33" s="19"/>
      <c r="E33" s="19"/>
      <c r="F33" s="19"/>
      <c r="G33" s="19"/>
      <c r="H33" s="19"/>
      <c r="I33" s="19"/>
      <c r="J33" s="19"/>
      <c r="K33" s="19"/>
      <c r="L33" s="8" t="s">
        <v>205</v>
      </c>
      <c r="M33" s="8" t="s">
        <v>1232</v>
      </c>
      <c r="N33" s="4" t="s">
        <v>179</v>
      </c>
      <c r="O33" s="5">
        <v>1</v>
      </c>
      <c r="P33" s="5">
        <v>1.5</v>
      </c>
      <c r="Q33" s="5">
        <v>3</v>
      </c>
      <c r="S33" s="20"/>
    </row>
    <row r="34" spans="1:19" ht="33">
      <c r="A34" s="21" t="s">
        <v>1131</v>
      </c>
      <c r="B34" s="21" t="s">
        <v>160</v>
      </c>
      <c r="C34" s="21" t="s">
        <v>199</v>
      </c>
      <c r="D34" s="19">
        <v>8</v>
      </c>
      <c r="E34" s="19">
        <v>0</v>
      </c>
      <c r="F34" s="19">
        <v>8</v>
      </c>
      <c r="G34" s="19">
        <f>SUM(P34:P40)</f>
        <v>16.2</v>
      </c>
      <c r="H34" s="19">
        <v>4</v>
      </c>
      <c r="I34" s="19">
        <v>4.2</v>
      </c>
      <c r="J34" s="19">
        <v>0</v>
      </c>
      <c r="K34" s="19">
        <v>8.2</v>
      </c>
      <c r="L34" s="8" t="s">
        <v>200</v>
      </c>
      <c r="M34" s="8" t="s">
        <v>201</v>
      </c>
      <c r="N34" s="4" t="s">
        <v>179</v>
      </c>
      <c r="O34" s="5">
        <v>2</v>
      </c>
      <c r="P34" s="5">
        <v>2</v>
      </c>
      <c r="Q34" s="5">
        <v>45</v>
      </c>
      <c r="S34" s="20" t="s">
        <v>1512</v>
      </c>
    </row>
    <row r="35" spans="1:19" ht="16.5">
      <c r="A35" s="21"/>
      <c r="B35" s="21"/>
      <c r="C35" s="21"/>
      <c r="D35" s="19"/>
      <c r="E35" s="19"/>
      <c r="F35" s="19"/>
      <c r="G35" s="19"/>
      <c r="H35" s="19"/>
      <c r="I35" s="19"/>
      <c r="J35" s="19"/>
      <c r="K35" s="19"/>
      <c r="L35" s="8" t="s">
        <v>202</v>
      </c>
      <c r="M35" s="8" t="s">
        <v>184</v>
      </c>
      <c r="N35" s="4" t="s">
        <v>139</v>
      </c>
      <c r="O35" s="5">
        <v>2</v>
      </c>
      <c r="P35" s="5">
        <v>4</v>
      </c>
      <c r="Q35" s="5">
        <v>28</v>
      </c>
      <c r="R35" s="8" t="s">
        <v>1247</v>
      </c>
      <c r="S35" s="20"/>
    </row>
    <row r="36" spans="1:19" ht="33">
      <c r="A36" s="21"/>
      <c r="B36" s="21"/>
      <c r="C36" s="21"/>
      <c r="D36" s="19"/>
      <c r="E36" s="19"/>
      <c r="F36" s="19"/>
      <c r="G36" s="19"/>
      <c r="H36" s="19"/>
      <c r="I36" s="19"/>
      <c r="J36" s="19"/>
      <c r="K36" s="19"/>
      <c r="L36" s="9" t="s">
        <v>190</v>
      </c>
      <c r="M36" s="9" t="s">
        <v>1249</v>
      </c>
      <c r="N36" s="10" t="s">
        <v>139</v>
      </c>
      <c r="O36" s="11">
        <v>1</v>
      </c>
      <c r="P36" s="11">
        <v>2.2</v>
      </c>
      <c r="Q36" s="11">
        <v>61</v>
      </c>
      <c r="R36" s="8" t="s">
        <v>1248</v>
      </c>
      <c r="S36" s="20"/>
    </row>
    <row r="37" spans="1:19" ht="16.5">
      <c r="A37" s="21"/>
      <c r="B37" s="21"/>
      <c r="C37" s="21"/>
      <c r="D37" s="19"/>
      <c r="E37" s="19"/>
      <c r="F37" s="19"/>
      <c r="G37" s="19"/>
      <c r="H37" s="19"/>
      <c r="I37" s="19"/>
      <c r="J37" s="19"/>
      <c r="K37" s="19"/>
      <c r="L37" s="8" t="s">
        <v>203</v>
      </c>
      <c r="M37" s="8" t="s">
        <v>204</v>
      </c>
      <c r="N37" s="4" t="s">
        <v>1496</v>
      </c>
      <c r="O37" s="5">
        <v>3</v>
      </c>
      <c r="P37" s="5">
        <v>3</v>
      </c>
      <c r="Q37" s="5">
        <v>10</v>
      </c>
      <c r="S37" s="20"/>
    </row>
    <row r="38" spans="1:19" ht="33">
      <c r="A38" s="21"/>
      <c r="B38" s="21"/>
      <c r="C38" s="21"/>
      <c r="D38" s="19"/>
      <c r="E38" s="19"/>
      <c r="F38" s="19"/>
      <c r="G38" s="19"/>
      <c r="H38" s="19"/>
      <c r="I38" s="19"/>
      <c r="J38" s="19"/>
      <c r="K38" s="19"/>
      <c r="L38" s="9" t="s">
        <v>190</v>
      </c>
      <c r="M38" s="9" t="s">
        <v>166</v>
      </c>
      <c r="N38" s="10" t="s">
        <v>179</v>
      </c>
      <c r="O38" s="11">
        <v>2</v>
      </c>
      <c r="P38" s="11">
        <v>2</v>
      </c>
      <c r="Q38" s="11">
        <v>18</v>
      </c>
      <c r="S38" s="20"/>
    </row>
    <row r="39" spans="1:19" ht="33">
      <c r="A39" s="21"/>
      <c r="B39" s="21"/>
      <c r="C39" s="21"/>
      <c r="D39" s="19"/>
      <c r="E39" s="19"/>
      <c r="F39" s="19"/>
      <c r="G39" s="19"/>
      <c r="H39" s="19"/>
      <c r="I39" s="19"/>
      <c r="J39" s="19"/>
      <c r="K39" s="19"/>
      <c r="L39" s="8" t="s">
        <v>205</v>
      </c>
      <c r="M39" s="8" t="s">
        <v>1250</v>
      </c>
      <c r="N39" s="4" t="s">
        <v>179</v>
      </c>
      <c r="O39" s="5">
        <v>1</v>
      </c>
      <c r="P39" s="5">
        <v>1</v>
      </c>
      <c r="Q39" s="5">
        <v>2</v>
      </c>
      <c r="S39" s="20"/>
    </row>
    <row r="40" spans="1:19" ht="33">
      <c r="A40" s="21"/>
      <c r="B40" s="21"/>
      <c r="C40" s="21"/>
      <c r="D40" s="19"/>
      <c r="E40" s="19"/>
      <c r="F40" s="19"/>
      <c r="G40" s="19"/>
      <c r="H40" s="19"/>
      <c r="I40" s="19"/>
      <c r="J40" s="19"/>
      <c r="K40" s="19"/>
      <c r="L40" s="8" t="s">
        <v>1251</v>
      </c>
      <c r="M40" s="8" t="s">
        <v>1252</v>
      </c>
      <c r="N40" s="4" t="s">
        <v>1413</v>
      </c>
      <c r="O40" s="5">
        <v>2</v>
      </c>
      <c r="P40" s="5">
        <v>2</v>
      </c>
      <c r="Q40" s="5">
        <v>50</v>
      </c>
      <c r="S40" s="20"/>
    </row>
    <row r="41" spans="1:19" ht="16.5">
      <c r="A41" s="21" t="s">
        <v>1131</v>
      </c>
      <c r="B41" s="21" t="s">
        <v>168</v>
      </c>
      <c r="C41" s="21" t="s">
        <v>271</v>
      </c>
      <c r="D41" s="19">
        <v>9</v>
      </c>
      <c r="E41" s="19">
        <v>0</v>
      </c>
      <c r="F41" s="19">
        <v>9</v>
      </c>
      <c r="G41" s="19">
        <f>SUM(P41:P46)</f>
        <v>13.25</v>
      </c>
      <c r="H41" s="19">
        <v>4</v>
      </c>
      <c r="I41" s="19">
        <v>0</v>
      </c>
      <c r="J41" s="19">
        <v>0.25</v>
      </c>
      <c r="K41" s="19">
        <v>4</v>
      </c>
      <c r="L41" s="8" t="s">
        <v>272</v>
      </c>
      <c r="M41" s="8" t="s">
        <v>184</v>
      </c>
      <c r="N41" s="4" t="s">
        <v>139</v>
      </c>
      <c r="O41" s="5">
        <v>2</v>
      </c>
      <c r="P41" s="5">
        <v>4</v>
      </c>
      <c r="Q41" s="5">
        <v>33</v>
      </c>
      <c r="R41" s="8" t="s">
        <v>1253</v>
      </c>
      <c r="S41" s="20"/>
    </row>
    <row r="42" spans="1:19" ht="16.5">
      <c r="A42" s="21"/>
      <c r="B42" s="21"/>
      <c r="C42" s="21"/>
      <c r="D42" s="19"/>
      <c r="E42" s="19"/>
      <c r="F42" s="19"/>
      <c r="G42" s="19"/>
      <c r="H42" s="19"/>
      <c r="I42" s="19"/>
      <c r="J42" s="19"/>
      <c r="K42" s="19"/>
      <c r="L42" s="8" t="s">
        <v>232</v>
      </c>
      <c r="M42" s="8" t="s">
        <v>273</v>
      </c>
      <c r="N42" s="4" t="s">
        <v>1496</v>
      </c>
      <c r="O42" s="5">
        <v>3</v>
      </c>
      <c r="P42" s="5">
        <v>3</v>
      </c>
      <c r="Q42" s="5">
        <v>25</v>
      </c>
      <c r="S42" s="20"/>
    </row>
    <row r="43" spans="1:19" ht="16.5">
      <c r="A43" s="21"/>
      <c r="B43" s="21"/>
      <c r="C43" s="21"/>
      <c r="D43" s="19"/>
      <c r="E43" s="19"/>
      <c r="F43" s="19"/>
      <c r="G43" s="19"/>
      <c r="H43" s="19"/>
      <c r="I43" s="19"/>
      <c r="J43" s="19"/>
      <c r="K43" s="19"/>
      <c r="L43" s="8" t="s">
        <v>219</v>
      </c>
      <c r="M43" s="8" t="s">
        <v>274</v>
      </c>
      <c r="N43" s="4" t="s">
        <v>1496</v>
      </c>
      <c r="O43" s="5">
        <v>3</v>
      </c>
      <c r="P43" s="5">
        <v>1.5</v>
      </c>
      <c r="Q43" s="5">
        <v>14</v>
      </c>
      <c r="R43" s="8" t="s">
        <v>1254</v>
      </c>
      <c r="S43" s="20"/>
    </row>
    <row r="44" spans="1:19" ht="33">
      <c r="A44" s="21"/>
      <c r="B44" s="21"/>
      <c r="C44" s="21"/>
      <c r="D44" s="19"/>
      <c r="E44" s="19"/>
      <c r="F44" s="19"/>
      <c r="G44" s="19"/>
      <c r="H44" s="19"/>
      <c r="I44" s="19"/>
      <c r="J44" s="19"/>
      <c r="K44" s="19"/>
      <c r="L44" s="8" t="s">
        <v>205</v>
      </c>
      <c r="M44" s="8" t="s">
        <v>1505</v>
      </c>
      <c r="N44" s="4" t="s">
        <v>179</v>
      </c>
      <c r="O44" s="5">
        <v>1</v>
      </c>
      <c r="P44" s="5">
        <v>0.25</v>
      </c>
      <c r="Q44" s="5">
        <v>1</v>
      </c>
      <c r="R44" s="8" t="s">
        <v>1255</v>
      </c>
      <c r="S44" s="20"/>
    </row>
    <row r="45" spans="1:19" ht="16.5">
      <c r="A45" s="21"/>
      <c r="B45" s="21"/>
      <c r="C45" s="21"/>
      <c r="D45" s="19"/>
      <c r="E45" s="19"/>
      <c r="F45" s="19"/>
      <c r="G45" s="19"/>
      <c r="H45" s="19"/>
      <c r="I45" s="19"/>
      <c r="J45" s="19"/>
      <c r="K45" s="19"/>
      <c r="L45" s="8" t="s">
        <v>219</v>
      </c>
      <c r="M45" s="8" t="s">
        <v>1307</v>
      </c>
      <c r="N45" s="4" t="s">
        <v>1496</v>
      </c>
      <c r="O45" s="5">
        <v>1</v>
      </c>
      <c r="P45" s="5">
        <v>1.5</v>
      </c>
      <c r="Q45" s="5">
        <v>3</v>
      </c>
      <c r="S45" s="20"/>
    </row>
    <row r="46" spans="1:19" ht="16.5">
      <c r="A46" s="21"/>
      <c r="B46" s="21"/>
      <c r="C46" s="21"/>
      <c r="D46" s="19"/>
      <c r="E46" s="19"/>
      <c r="F46" s="19"/>
      <c r="G46" s="19"/>
      <c r="H46" s="19"/>
      <c r="I46" s="19"/>
      <c r="J46" s="19"/>
      <c r="K46" s="19"/>
      <c r="L46" s="8" t="s">
        <v>203</v>
      </c>
      <c r="M46" s="8" t="s">
        <v>275</v>
      </c>
      <c r="N46" s="4" t="s">
        <v>1496</v>
      </c>
      <c r="O46" s="5">
        <v>3</v>
      </c>
      <c r="P46" s="5">
        <v>3</v>
      </c>
      <c r="Q46" s="5">
        <v>9</v>
      </c>
      <c r="S46" s="20"/>
    </row>
    <row r="47" spans="1:19" ht="33">
      <c r="A47" s="21" t="s">
        <v>170</v>
      </c>
      <c r="B47" s="21" t="s">
        <v>168</v>
      </c>
      <c r="C47" s="21" t="s">
        <v>169</v>
      </c>
      <c r="D47" s="19">
        <v>9</v>
      </c>
      <c r="E47" s="19">
        <v>0</v>
      </c>
      <c r="F47" s="19">
        <v>9</v>
      </c>
      <c r="G47" s="19">
        <f>SUM(P47:P51)</f>
        <v>11</v>
      </c>
      <c r="H47" s="19">
        <v>2</v>
      </c>
      <c r="I47" s="19">
        <v>0</v>
      </c>
      <c r="J47" s="19">
        <v>0</v>
      </c>
      <c r="K47" s="19">
        <v>2</v>
      </c>
      <c r="L47" s="8" t="s">
        <v>153</v>
      </c>
      <c r="M47" s="8" t="s">
        <v>171</v>
      </c>
      <c r="N47" s="4" t="s">
        <v>133</v>
      </c>
      <c r="O47" s="5">
        <v>3</v>
      </c>
      <c r="P47" s="5">
        <v>3</v>
      </c>
      <c r="Q47" s="5">
        <v>49</v>
      </c>
      <c r="S47" s="20"/>
    </row>
    <row r="48" spans="1:19" ht="16.5">
      <c r="A48" s="21"/>
      <c r="B48" s="21"/>
      <c r="C48" s="21"/>
      <c r="D48" s="19"/>
      <c r="E48" s="19"/>
      <c r="F48" s="19"/>
      <c r="G48" s="19"/>
      <c r="H48" s="19"/>
      <c r="I48" s="19"/>
      <c r="J48" s="19"/>
      <c r="K48" s="19"/>
      <c r="L48" s="8" t="s">
        <v>172</v>
      </c>
      <c r="M48" s="8" t="s">
        <v>173</v>
      </c>
      <c r="N48" s="4" t="s">
        <v>1496</v>
      </c>
      <c r="O48" s="5">
        <v>2</v>
      </c>
      <c r="P48" s="5">
        <v>2</v>
      </c>
      <c r="Q48" s="5">
        <v>24</v>
      </c>
      <c r="S48" s="20"/>
    </row>
    <row r="49" spans="1:19" ht="16.5">
      <c r="A49" s="21"/>
      <c r="B49" s="21"/>
      <c r="C49" s="21"/>
      <c r="D49" s="19"/>
      <c r="E49" s="19"/>
      <c r="F49" s="19"/>
      <c r="G49" s="19"/>
      <c r="H49" s="19"/>
      <c r="I49" s="19"/>
      <c r="J49" s="19"/>
      <c r="K49" s="19"/>
      <c r="L49" s="8" t="s">
        <v>174</v>
      </c>
      <c r="M49" s="8" t="s">
        <v>175</v>
      </c>
      <c r="N49" s="4" t="s">
        <v>1496</v>
      </c>
      <c r="O49" s="5">
        <v>2</v>
      </c>
      <c r="P49" s="5">
        <v>2</v>
      </c>
      <c r="Q49" s="5">
        <v>45</v>
      </c>
      <c r="S49" s="20"/>
    </row>
    <row r="50" spans="1:19" ht="16.5">
      <c r="A50" s="21"/>
      <c r="B50" s="21"/>
      <c r="C50" s="21"/>
      <c r="D50" s="19"/>
      <c r="E50" s="19"/>
      <c r="F50" s="19"/>
      <c r="G50" s="19"/>
      <c r="H50" s="19"/>
      <c r="I50" s="19"/>
      <c r="J50" s="19"/>
      <c r="K50" s="19"/>
      <c r="L50" s="8" t="s">
        <v>176</v>
      </c>
      <c r="M50" s="8" t="s">
        <v>177</v>
      </c>
      <c r="N50" s="4" t="s">
        <v>139</v>
      </c>
      <c r="O50" s="5">
        <v>1</v>
      </c>
      <c r="P50" s="5">
        <v>2</v>
      </c>
      <c r="Q50" s="5">
        <v>21</v>
      </c>
      <c r="S50" s="20"/>
    </row>
    <row r="51" spans="1:19" ht="33">
      <c r="A51" s="21"/>
      <c r="B51" s="21"/>
      <c r="C51" s="21"/>
      <c r="D51" s="19"/>
      <c r="E51" s="19"/>
      <c r="F51" s="19"/>
      <c r="G51" s="19"/>
      <c r="H51" s="19"/>
      <c r="I51" s="19"/>
      <c r="J51" s="19"/>
      <c r="K51" s="19"/>
      <c r="L51" s="8" t="s">
        <v>174</v>
      </c>
      <c r="M51" s="8" t="s">
        <v>178</v>
      </c>
      <c r="N51" s="4" t="s">
        <v>179</v>
      </c>
      <c r="O51" s="5">
        <v>2</v>
      </c>
      <c r="P51" s="5">
        <v>2</v>
      </c>
      <c r="Q51" s="5">
        <v>44</v>
      </c>
      <c r="S51" s="20"/>
    </row>
    <row r="52" spans="1:19" ht="16.5">
      <c r="A52" s="21" t="s">
        <v>170</v>
      </c>
      <c r="B52" s="21" t="s">
        <v>168</v>
      </c>
      <c r="C52" s="21" t="s">
        <v>180</v>
      </c>
      <c r="D52" s="19">
        <v>9</v>
      </c>
      <c r="E52" s="19">
        <v>0</v>
      </c>
      <c r="F52" s="19">
        <v>9</v>
      </c>
      <c r="G52" s="19">
        <f>SUM(P52:P56)</f>
        <v>12</v>
      </c>
      <c r="H52" s="19">
        <v>3</v>
      </c>
      <c r="I52" s="19">
        <v>0</v>
      </c>
      <c r="J52" s="19">
        <v>0</v>
      </c>
      <c r="K52" s="19">
        <v>3</v>
      </c>
      <c r="L52" s="8" t="s">
        <v>181</v>
      </c>
      <c r="M52" s="8" t="s">
        <v>182</v>
      </c>
      <c r="N52" s="4" t="s">
        <v>1496</v>
      </c>
      <c r="O52" s="5">
        <v>2</v>
      </c>
      <c r="P52" s="5">
        <v>2</v>
      </c>
      <c r="Q52" s="5">
        <v>37</v>
      </c>
      <c r="S52" s="22"/>
    </row>
    <row r="53" spans="1:19" ht="16.5">
      <c r="A53" s="21"/>
      <c r="B53" s="21"/>
      <c r="C53" s="21"/>
      <c r="D53" s="19"/>
      <c r="E53" s="19"/>
      <c r="F53" s="19"/>
      <c r="G53" s="19"/>
      <c r="H53" s="19"/>
      <c r="I53" s="19"/>
      <c r="J53" s="19"/>
      <c r="K53" s="19"/>
      <c r="L53" s="8" t="s">
        <v>183</v>
      </c>
      <c r="M53" s="8" t="s">
        <v>184</v>
      </c>
      <c r="N53" s="4" t="s">
        <v>139</v>
      </c>
      <c r="O53" s="5">
        <v>2</v>
      </c>
      <c r="P53" s="5">
        <v>4</v>
      </c>
      <c r="Q53" s="5">
        <v>34</v>
      </c>
      <c r="R53" s="8" t="s">
        <v>1257</v>
      </c>
      <c r="S53" s="22"/>
    </row>
    <row r="54" spans="1:19" ht="33">
      <c r="A54" s="21"/>
      <c r="B54" s="21"/>
      <c r="C54" s="21"/>
      <c r="D54" s="19"/>
      <c r="E54" s="19"/>
      <c r="F54" s="19"/>
      <c r="G54" s="19"/>
      <c r="H54" s="19"/>
      <c r="I54" s="19"/>
      <c r="J54" s="19"/>
      <c r="K54" s="19"/>
      <c r="L54" s="8" t="s">
        <v>1256</v>
      </c>
      <c r="M54" s="8" t="s">
        <v>185</v>
      </c>
      <c r="N54" s="4" t="s">
        <v>179</v>
      </c>
      <c r="O54" s="5">
        <v>2</v>
      </c>
      <c r="P54" s="5">
        <v>2</v>
      </c>
      <c r="Q54" s="5">
        <v>44</v>
      </c>
      <c r="S54" s="22"/>
    </row>
    <row r="55" spans="1:19" ht="16.5">
      <c r="A55" s="21"/>
      <c r="B55" s="21"/>
      <c r="C55" s="21"/>
      <c r="D55" s="19"/>
      <c r="E55" s="19"/>
      <c r="F55" s="19"/>
      <c r="G55" s="19"/>
      <c r="H55" s="19"/>
      <c r="I55" s="19"/>
      <c r="J55" s="19"/>
      <c r="K55" s="19"/>
      <c r="L55" s="8" t="s">
        <v>187</v>
      </c>
      <c r="M55" s="8" t="s">
        <v>188</v>
      </c>
      <c r="N55" s="4" t="s">
        <v>1496</v>
      </c>
      <c r="O55" s="5">
        <v>2</v>
      </c>
      <c r="P55" s="5">
        <v>2</v>
      </c>
      <c r="Q55" s="5">
        <v>26</v>
      </c>
      <c r="S55" s="22"/>
    </row>
    <row r="56" spans="1:19" ht="16.5">
      <c r="A56" s="21"/>
      <c r="B56" s="21"/>
      <c r="C56" s="21"/>
      <c r="D56" s="19"/>
      <c r="E56" s="19"/>
      <c r="F56" s="19"/>
      <c r="G56" s="19"/>
      <c r="H56" s="19"/>
      <c r="I56" s="19"/>
      <c r="J56" s="19"/>
      <c r="K56" s="19"/>
      <c r="L56" s="8" t="s">
        <v>183</v>
      </c>
      <c r="M56" s="8" t="s">
        <v>188</v>
      </c>
      <c r="N56" s="4" t="s">
        <v>1496</v>
      </c>
      <c r="O56" s="5">
        <v>2</v>
      </c>
      <c r="P56" s="5">
        <v>2</v>
      </c>
      <c r="Q56" s="5">
        <v>26</v>
      </c>
      <c r="S56" s="22"/>
    </row>
    <row r="57" spans="1:19" ht="16.5">
      <c r="A57" s="21" t="s">
        <v>1145</v>
      </c>
      <c r="B57" s="21" t="s">
        <v>168</v>
      </c>
      <c r="C57" s="21" t="s">
        <v>189</v>
      </c>
      <c r="D57" s="19">
        <v>9</v>
      </c>
      <c r="E57" s="19">
        <v>0</v>
      </c>
      <c r="F57" s="19">
        <v>9</v>
      </c>
      <c r="G57" s="19">
        <f>SUM(P57:P62)</f>
        <v>13</v>
      </c>
      <c r="H57" s="19">
        <v>4</v>
      </c>
      <c r="I57" s="19">
        <v>0</v>
      </c>
      <c r="J57" s="19">
        <v>0</v>
      </c>
      <c r="K57" s="19">
        <v>4</v>
      </c>
      <c r="L57" s="9" t="s">
        <v>190</v>
      </c>
      <c r="M57" s="9" t="s">
        <v>191</v>
      </c>
      <c r="N57" s="10" t="s">
        <v>1496</v>
      </c>
      <c r="O57" s="11">
        <v>2</v>
      </c>
      <c r="P57" s="11">
        <v>2</v>
      </c>
      <c r="Q57" s="11">
        <v>25</v>
      </c>
      <c r="S57" s="20" t="s">
        <v>1513</v>
      </c>
    </row>
    <row r="58" spans="1:19" ht="16.5">
      <c r="A58" s="21"/>
      <c r="B58" s="21"/>
      <c r="C58" s="21"/>
      <c r="D58" s="19"/>
      <c r="E58" s="19"/>
      <c r="F58" s="19"/>
      <c r="G58" s="19"/>
      <c r="H58" s="19"/>
      <c r="I58" s="19"/>
      <c r="J58" s="19"/>
      <c r="K58" s="19"/>
      <c r="L58" s="8" t="s">
        <v>174</v>
      </c>
      <c r="M58" s="8" t="s">
        <v>192</v>
      </c>
      <c r="N58" s="4" t="s">
        <v>1496</v>
      </c>
      <c r="O58" s="5">
        <v>2</v>
      </c>
      <c r="P58" s="5">
        <v>2</v>
      </c>
      <c r="Q58" s="5">
        <v>46</v>
      </c>
      <c r="S58" s="20"/>
    </row>
    <row r="59" spans="1:19" ht="16.5">
      <c r="A59" s="21"/>
      <c r="B59" s="21"/>
      <c r="C59" s="21"/>
      <c r="D59" s="19"/>
      <c r="E59" s="19"/>
      <c r="F59" s="19"/>
      <c r="G59" s="19"/>
      <c r="H59" s="19"/>
      <c r="I59" s="19"/>
      <c r="J59" s="19"/>
      <c r="K59" s="19"/>
      <c r="L59" s="8" t="s">
        <v>174</v>
      </c>
      <c r="M59" s="8" t="s">
        <v>193</v>
      </c>
      <c r="N59" s="4" t="s">
        <v>1496</v>
      </c>
      <c r="O59" s="5">
        <v>2</v>
      </c>
      <c r="P59" s="5">
        <v>2</v>
      </c>
      <c r="Q59" s="5">
        <v>52</v>
      </c>
      <c r="S59" s="20"/>
    </row>
    <row r="60" spans="1:19" ht="16.5">
      <c r="A60" s="21"/>
      <c r="B60" s="21"/>
      <c r="C60" s="21"/>
      <c r="D60" s="19"/>
      <c r="E60" s="19"/>
      <c r="F60" s="19"/>
      <c r="G60" s="19"/>
      <c r="H60" s="19"/>
      <c r="I60" s="19"/>
      <c r="J60" s="19"/>
      <c r="K60" s="19"/>
      <c r="L60" s="8" t="s">
        <v>194</v>
      </c>
      <c r="M60" s="8" t="s">
        <v>195</v>
      </c>
      <c r="N60" s="4" t="s">
        <v>139</v>
      </c>
      <c r="O60" s="5">
        <v>1</v>
      </c>
      <c r="P60" s="5">
        <v>2</v>
      </c>
      <c r="Q60" s="5">
        <v>36</v>
      </c>
      <c r="R60" s="8" t="s">
        <v>1258</v>
      </c>
      <c r="S60" s="20"/>
    </row>
    <row r="61" spans="1:19" ht="16.5">
      <c r="A61" s="21"/>
      <c r="B61" s="21"/>
      <c r="C61" s="21"/>
      <c r="D61" s="19"/>
      <c r="E61" s="19"/>
      <c r="F61" s="19"/>
      <c r="G61" s="19"/>
      <c r="H61" s="19"/>
      <c r="I61" s="19"/>
      <c r="J61" s="19"/>
      <c r="K61" s="19"/>
      <c r="L61" s="8" t="s">
        <v>152</v>
      </c>
      <c r="M61" s="8" t="s">
        <v>196</v>
      </c>
      <c r="N61" s="4" t="s">
        <v>139</v>
      </c>
      <c r="O61" s="5">
        <v>3</v>
      </c>
      <c r="P61" s="5">
        <v>3</v>
      </c>
      <c r="Q61" s="5">
        <v>53</v>
      </c>
      <c r="S61" s="20"/>
    </row>
    <row r="62" spans="1:19" ht="16.5">
      <c r="A62" s="21"/>
      <c r="B62" s="21"/>
      <c r="C62" s="21"/>
      <c r="D62" s="19"/>
      <c r="E62" s="19"/>
      <c r="F62" s="19"/>
      <c r="G62" s="19"/>
      <c r="H62" s="19"/>
      <c r="I62" s="19"/>
      <c r="J62" s="19"/>
      <c r="K62" s="19"/>
      <c r="L62" s="8" t="s">
        <v>197</v>
      </c>
      <c r="M62" s="8" t="s">
        <v>198</v>
      </c>
      <c r="N62" s="4" t="s">
        <v>1496</v>
      </c>
      <c r="O62" s="5">
        <v>2</v>
      </c>
      <c r="P62" s="5">
        <v>2</v>
      </c>
      <c r="Q62" s="5">
        <v>50</v>
      </c>
      <c r="S62" s="20"/>
    </row>
    <row r="63" spans="1:19" ht="16.5">
      <c r="A63" s="21" t="s">
        <v>1145</v>
      </c>
      <c r="B63" s="21" t="s">
        <v>168</v>
      </c>
      <c r="C63" s="21" t="s">
        <v>236</v>
      </c>
      <c r="D63" s="19">
        <v>9</v>
      </c>
      <c r="E63" s="19">
        <v>0</v>
      </c>
      <c r="F63" s="19">
        <v>9</v>
      </c>
      <c r="G63" s="19">
        <f>SUM(P63:P69)</f>
        <v>15</v>
      </c>
      <c r="H63" s="19">
        <v>4</v>
      </c>
      <c r="I63" s="19">
        <v>0</v>
      </c>
      <c r="J63" s="19">
        <v>2</v>
      </c>
      <c r="K63" s="19">
        <v>4</v>
      </c>
      <c r="L63" s="8" t="s">
        <v>237</v>
      </c>
      <c r="M63" s="8" t="s">
        <v>184</v>
      </c>
      <c r="N63" s="4" t="s">
        <v>139</v>
      </c>
      <c r="O63" s="5">
        <v>2</v>
      </c>
      <c r="P63" s="5">
        <v>4</v>
      </c>
      <c r="Q63" s="5">
        <v>29</v>
      </c>
      <c r="R63" s="8" t="s">
        <v>1260</v>
      </c>
      <c r="S63" s="20"/>
    </row>
    <row r="64" spans="1:19" ht="33">
      <c r="A64" s="21"/>
      <c r="B64" s="21"/>
      <c r="C64" s="21"/>
      <c r="D64" s="19"/>
      <c r="E64" s="19"/>
      <c r="F64" s="19"/>
      <c r="G64" s="19"/>
      <c r="H64" s="19"/>
      <c r="I64" s="19"/>
      <c r="J64" s="19"/>
      <c r="K64" s="19"/>
      <c r="L64" s="8" t="s">
        <v>238</v>
      </c>
      <c r="M64" s="8" t="s">
        <v>239</v>
      </c>
      <c r="N64" s="4" t="s">
        <v>179</v>
      </c>
      <c r="O64" s="5">
        <v>2</v>
      </c>
      <c r="P64" s="5">
        <v>2</v>
      </c>
      <c r="Q64" s="5">
        <v>32</v>
      </c>
      <c r="S64" s="20"/>
    </row>
    <row r="65" spans="1:19" ht="33">
      <c r="A65" s="21"/>
      <c r="B65" s="21"/>
      <c r="C65" s="21"/>
      <c r="D65" s="19"/>
      <c r="E65" s="19"/>
      <c r="F65" s="19"/>
      <c r="G65" s="19"/>
      <c r="H65" s="19"/>
      <c r="I65" s="19"/>
      <c r="J65" s="19"/>
      <c r="K65" s="19"/>
      <c r="L65" s="8" t="s">
        <v>200</v>
      </c>
      <c r="M65" s="8" t="s">
        <v>240</v>
      </c>
      <c r="N65" s="4" t="s">
        <v>179</v>
      </c>
      <c r="O65" s="5">
        <v>2</v>
      </c>
      <c r="P65" s="5">
        <v>2</v>
      </c>
      <c r="Q65" s="5">
        <v>53</v>
      </c>
      <c r="S65" s="20"/>
    </row>
    <row r="66" spans="1:19" ht="33">
      <c r="A66" s="21"/>
      <c r="B66" s="21"/>
      <c r="C66" s="21"/>
      <c r="D66" s="19"/>
      <c r="E66" s="19"/>
      <c r="F66" s="19"/>
      <c r="G66" s="19"/>
      <c r="H66" s="19"/>
      <c r="I66" s="19"/>
      <c r="J66" s="19"/>
      <c r="K66" s="19"/>
      <c r="L66" s="8" t="s">
        <v>200</v>
      </c>
      <c r="M66" s="8" t="s">
        <v>241</v>
      </c>
      <c r="N66" s="4" t="s">
        <v>179</v>
      </c>
      <c r="O66" s="5">
        <v>2</v>
      </c>
      <c r="P66" s="5">
        <v>2</v>
      </c>
      <c r="Q66" s="5">
        <v>48</v>
      </c>
      <c r="S66" s="20"/>
    </row>
    <row r="67" spans="1:19" ht="16.5">
      <c r="A67" s="21"/>
      <c r="B67" s="21"/>
      <c r="C67" s="21"/>
      <c r="D67" s="19"/>
      <c r="E67" s="19"/>
      <c r="F67" s="19"/>
      <c r="G67" s="19"/>
      <c r="H67" s="19"/>
      <c r="I67" s="19"/>
      <c r="J67" s="19"/>
      <c r="K67" s="19"/>
      <c r="L67" s="8" t="s">
        <v>132</v>
      </c>
      <c r="M67" s="8" t="s">
        <v>242</v>
      </c>
      <c r="N67" s="4" t="s">
        <v>1496</v>
      </c>
      <c r="O67" s="5">
        <v>2</v>
      </c>
      <c r="P67" s="5">
        <v>2</v>
      </c>
      <c r="Q67" s="5">
        <v>40</v>
      </c>
      <c r="S67" s="20"/>
    </row>
    <row r="68" spans="1:19" ht="16.5">
      <c r="A68" s="21"/>
      <c r="B68" s="21"/>
      <c r="C68" s="21"/>
      <c r="D68" s="19"/>
      <c r="E68" s="19"/>
      <c r="F68" s="19"/>
      <c r="G68" s="19"/>
      <c r="H68" s="19"/>
      <c r="I68" s="19"/>
      <c r="J68" s="19"/>
      <c r="K68" s="19"/>
      <c r="L68" s="8" t="s">
        <v>197</v>
      </c>
      <c r="M68" s="8" t="s">
        <v>242</v>
      </c>
      <c r="N68" s="4" t="s">
        <v>1496</v>
      </c>
      <c r="O68" s="5">
        <v>2</v>
      </c>
      <c r="P68" s="5">
        <v>2</v>
      </c>
      <c r="Q68" s="5">
        <v>22</v>
      </c>
      <c r="S68" s="20"/>
    </row>
    <row r="69" spans="1:19" ht="33">
      <c r="A69" s="21"/>
      <c r="B69" s="21"/>
      <c r="C69" s="21"/>
      <c r="D69" s="19"/>
      <c r="E69" s="19"/>
      <c r="F69" s="19"/>
      <c r="G69" s="19"/>
      <c r="H69" s="19"/>
      <c r="I69" s="19"/>
      <c r="J69" s="19"/>
      <c r="K69" s="19"/>
      <c r="L69" s="8" t="s">
        <v>243</v>
      </c>
      <c r="M69" s="8" t="s">
        <v>1259</v>
      </c>
      <c r="N69" s="4" t="s">
        <v>179</v>
      </c>
      <c r="O69" s="5">
        <v>1</v>
      </c>
      <c r="P69" s="5">
        <v>1</v>
      </c>
      <c r="Q69" s="5">
        <v>2</v>
      </c>
      <c r="S69" s="20"/>
    </row>
    <row r="70" spans="1:19" ht="33">
      <c r="A70" s="21" t="s">
        <v>1131</v>
      </c>
      <c r="B70" s="21" t="s">
        <v>168</v>
      </c>
      <c r="C70" s="21" t="s">
        <v>206</v>
      </c>
      <c r="D70" s="19">
        <v>9</v>
      </c>
      <c r="E70" s="19">
        <v>0</v>
      </c>
      <c r="F70" s="19">
        <v>9</v>
      </c>
      <c r="G70" s="19">
        <f>SUM(P70:P74)</f>
        <v>10</v>
      </c>
      <c r="H70" s="19">
        <v>1</v>
      </c>
      <c r="I70" s="19">
        <v>0</v>
      </c>
      <c r="J70" s="19">
        <v>0</v>
      </c>
      <c r="K70" s="19">
        <v>1</v>
      </c>
      <c r="L70" s="8" t="s">
        <v>1263</v>
      </c>
      <c r="M70" s="8" t="s">
        <v>208</v>
      </c>
      <c r="N70" s="4" t="s">
        <v>1496</v>
      </c>
      <c r="O70" s="5">
        <v>3</v>
      </c>
      <c r="P70" s="5">
        <v>3</v>
      </c>
      <c r="Q70" s="5">
        <v>8</v>
      </c>
      <c r="S70" s="20"/>
    </row>
    <row r="71" spans="1:19" ht="33">
      <c r="A71" s="21"/>
      <c r="B71" s="21"/>
      <c r="C71" s="21"/>
      <c r="D71" s="19"/>
      <c r="E71" s="19"/>
      <c r="F71" s="19"/>
      <c r="G71" s="19"/>
      <c r="H71" s="19"/>
      <c r="I71" s="19"/>
      <c r="J71" s="19"/>
      <c r="K71" s="19"/>
      <c r="L71" s="8" t="s">
        <v>1261</v>
      </c>
      <c r="M71" s="8" t="s">
        <v>201</v>
      </c>
      <c r="N71" s="4" t="s">
        <v>179</v>
      </c>
      <c r="O71" s="5">
        <v>2</v>
      </c>
      <c r="P71" s="5">
        <v>2</v>
      </c>
      <c r="Q71" s="5">
        <v>43</v>
      </c>
      <c r="S71" s="20"/>
    </row>
    <row r="72" spans="1:19" ht="33">
      <c r="A72" s="21"/>
      <c r="B72" s="21"/>
      <c r="C72" s="21"/>
      <c r="D72" s="19"/>
      <c r="E72" s="19"/>
      <c r="F72" s="19"/>
      <c r="G72" s="19"/>
      <c r="H72" s="19"/>
      <c r="I72" s="19"/>
      <c r="J72" s="19"/>
      <c r="K72" s="19"/>
      <c r="L72" s="8" t="s">
        <v>187</v>
      </c>
      <c r="M72" s="8" t="s">
        <v>210</v>
      </c>
      <c r="N72" s="4" t="s">
        <v>179</v>
      </c>
      <c r="O72" s="5">
        <v>2</v>
      </c>
      <c r="P72" s="5">
        <v>1</v>
      </c>
      <c r="Q72" s="5">
        <v>45</v>
      </c>
      <c r="R72" s="8" t="s">
        <v>1262</v>
      </c>
      <c r="S72" s="20"/>
    </row>
    <row r="73" spans="1:19" ht="16.5">
      <c r="A73" s="21"/>
      <c r="B73" s="21"/>
      <c r="C73" s="21"/>
      <c r="D73" s="19"/>
      <c r="E73" s="19"/>
      <c r="F73" s="19"/>
      <c r="G73" s="19"/>
      <c r="H73" s="19"/>
      <c r="I73" s="19"/>
      <c r="J73" s="19"/>
      <c r="K73" s="19"/>
      <c r="L73" s="8" t="s">
        <v>164</v>
      </c>
      <c r="M73" s="8" t="s">
        <v>196</v>
      </c>
      <c r="N73" s="4" t="s">
        <v>139</v>
      </c>
      <c r="O73" s="5">
        <v>2</v>
      </c>
      <c r="P73" s="5">
        <v>2</v>
      </c>
      <c r="Q73" s="5">
        <v>46</v>
      </c>
      <c r="S73" s="20"/>
    </row>
    <row r="74" spans="1:19" ht="33">
      <c r="A74" s="21"/>
      <c r="B74" s="21"/>
      <c r="C74" s="21"/>
      <c r="D74" s="19"/>
      <c r="E74" s="19"/>
      <c r="F74" s="19"/>
      <c r="G74" s="19"/>
      <c r="H74" s="19"/>
      <c r="I74" s="19"/>
      <c r="J74" s="19"/>
      <c r="K74" s="19"/>
      <c r="L74" s="8" t="s">
        <v>211</v>
      </c>
      <c r="M74" s="8" t="s">
        <v>212</v>
      </c>
      <c r="N74" s="4" t="s">
        <v>1496</v>
      </c>
      <c r="O74" s="5">
        <v>2</v>
      </c>
      <c r="P74" s="5">
        <v>2</v>
      </c>
      <c r="Q74" s="5">
        <v>16</v>
      </c>
      <c r="S74" s="20"/>
    </row>
    <row r="75" spans="1:19" ht="16.5">
      <c r="A75" s="21" t="s">
        <v>170</v>
      </c>
      <c r="B75" s="21" t="s">
        <v>168</v>
      </c>
      <c r="C75" s="21" t="s">
        <v>213</v>
      </c>
      <c r="D75" s="19">
        <v>9</v>
      </c>
      <c r="E75" s="19">
        <v>0</v>
      </c>
      <c r="F75" s="19">
        <v>9</v>
      </c>
      <c r="G75" s="19">
        <f>SUM(P75:P78)</f>
        <v>10</v>
      </c>
      <c r="H75" s="19">
        <v>1</v>
      </c>
      <c r="I75" s="19">
        <v>0</v>
      </c>
      <c r="J75" s="19">
        <v>0</v>
      </c>
      <c r="K75" s="19">
        <v>1</v>
      </c>
      <c r="L75" s="8" t="s">
        <v>181</v>
      </c>
      <c r="M75" s="8" t="s">
        <v>214</v>
      </c>
      <c r="N75" s="4" t="s">
        <v>139</v>
      </c>
      <c r="O75" s="5">
        <v>3</v>
      </c>
      <c r="P75" s="5">
        <v>3</v>
      </c>
      <c r="Q75" s="5">
        <v>25</v>
      </c>
      <c r="S75" s="20"/>
    </row>
    <row r="76" spans="1:19" ht="16.5">
      <c r="A76" s="21"/>
      <c r="B76" s="21"/>
      <c r="C76" s="21"/>
      <c r="D76" s="19"/>
      <c r="E76" s="19"/>
      <c r="F76" s="19"/>
      <c r="G76" s="19"/>
      <c r="H76" s="19"/>
      <c r="I76" s="19"/>
      <c r="J76" s="19"/>
      <c r="K76" s="19"/>
      <c r="L76" s="8" t="s">
        <v>186</v>
      </c>
      <c r="M76" s="8" t="s">
        <v>215</v>
      </c>
      <c r="N76" s="4" t="s">
        <v>1496</v>
      </c>
      <c r="O76" s="5">
        <v>2</v>
      </c>
      <c r="P76" s="5">
        <v>2</v>
      </c>
      <c r="Q76" s="5">
        <v>14</v>
      </c>
      <c r="S76" s="20"/>
    </row>
    <row r="77" spans="1:19" ht="16.5">
      <c r="A77" s="21"/>
      <c r="B77" s="21"/>
      <c r="C77" s="21"/>
      <c r="D77" s="19"/>
      <c r="E77" s="19"/>
      <c r="F77" s="19"/>
      <c r="G77" s="19"/>
      <c r="H77" s="19"/>
      <c r="I77" s="19"/>
      <c r="J77" s="19"/>
      <c r="K77" s="19"/>
      <c r="L77" s="8" t="s">
        <v>174</v>
      </c>
      <c r="M77" s="8" t="s">
        <v>216</v>
      </c>
      <c r="N77" s="4" t="s">
        <v>1496</v>
      </c>
      <c r="O77" s="5">
        <v>2</v>
      </c>
      <c r="P77" s="5">
        <v>2</v>
      </c>
      <c r="Q77" s="5">
        <v>45</v>
      </c>
      <c r="S77" s="20"/>
    </row>
    <row r="78" spans="1:19" ht="16.5">
      <c r="A78" s="21"/>
      <c r="B78" s="21"/>
      <c r="C78" s="21"/>
      <c r="D78" s="19"/>
      <c r="E78" s="19"/>
      <c r="F78" s="19"/>
      <c r="G78" s="19"/>
      <c r="H78" s="19"/>
      <c r="I78" s="19"/>
      <c r="J78" s="19"/>
      <c r="K78" s="19"/>
      <c r="L78" s="8" t="s">
        <v>186</v>
      </c>
      <c r="M78" s="8" t="s">
        <v>217</v>
      </c>
      <c r="N78" s="4" t="s">
        <v>139</v>
      </c>
      <c r="O78" s="5">
        <v>3</v>
      </c>
      <c r="P78" s="5">
        <v>3</v>
      </c>
      <c r="Q78" s="5">
        <v>28</v>
      </c>
      <c r="S78" s="20"/>
    </row>
    <row r="79" spans="1:19" ht="16.5">
      <c r="A79" s="4" t="s">
        <v>1131</v>
      </c>
      <c r="B79" s="4" t="s">
        <v>168</v>
      </c>
      <c r="C79" s="4" t="s">
        <v>218</v>
      </c>
      <c r="G79" s="5">
        <v>0.5</v>
      </c>
      <c r="K79" s="5">
        <v>0.5</v>
      </c>
      <c r="L79" s="8" t="s">
        <v>219</v>
      </c>
      <c r="M79" s="8" t="s">
        <v>1243</v>
      </c>
      <c r="N79" s="4" t="s">
        <v>1496</v>
      </c>
      <c r="O79" s="5">
        <v>1</v>
      </c>
      <c r="P79" s="5">
        <v>0.5</v>
      </c>
      <c r="Q79" s="5">
        <v>1</v>
      </c>
      <c r="S79" s="3" t="s">
        <v>1483</v>
      </c>
    </row>
    <row r="80" spans="1:19" ht="16.5">
      <c r="A80" s="21" t="s">
        <v>1131</v>
      </c>
      <c r="B80" s="21" t="s">
        <v>168</v>
      </c>
      <c r="C80" s="21" t="s">
        <v>276</v>
      </c>
      <c r="D80" s="19">
        <v>9</v>
      </c>
      <c r="E80" s="19">
        <v>0</v>
      </c>
      <c r="F80" s="19">
        <v>9</v>
      </c>
      <c r="G80" s="19">
        <f>SUM(P80:P86)</f>
        <v>15</v>
      </c>
      <c r="H80" s="19">
        <v>4</v>
      </c>
      <c r="I80" s="19">
        <v>0</v>
      </c>
      <c r="J80" s="19">
        <v>2</v>
      </c>
      <c r="K80" s="19">
        <v>4</v>
      </c>
      <c r="L80" s="8" t="s">
        <v>203</v>
      </c>
      <c r="M80" s="8" t="s">
        <v>277</v>
      </c>
      <c r="N80" s="4" t="s">
        <v>1496</v>
      </c>
      <c r="O80" s="5">
        <v>3</v>
      </c>
      <c r="P80" s="5">
        <v>3</v>
      </c>
      <c r="Q80" s="5">
        <v>7</v>
      </c>
      <c r="S80" s="20"/>
    </row>
    <row r="81" spans="1:19" ht="33">
      <c r="A81" s="21"/>
      <c r="B81" s="21"/>
      <c r="C81" s="21"/>
      <c r="D81" s="19"/>
      <c r="E81" s="19"/>
      <c r="F81" s="19"/>
      <c r="G81" s="19"/>
      <c r="H81" s="19"/>
      <c r="I81" s="19"/>
      <c r="J81" s="19"/>
      <c r="K81" s="19"/>
      <c r="L81" s="8" t="s">
        <v>174</v>
      </c>
      <c r="M81" s="8" t="s">
        <v>278</v>
      </c>
      <c r="N81" s="4" t="s">
        <v>179</v>
      </c>
      <c r="O81" s="5">
        <v>2</v>
      </c>
      <c r="P81" s="5">
        <v>2</v>
      </c>
      <c r="Q81" s="5">
        <v>28</v>
      </c>
      <c r="S81" s="20"/>
    </row>
    <row r="82" spans="1:19" ht="33">
      <c r="A82" s="21"/>
      <c r="B82" s="21"/>
      <c r="C82" s="21"/>
      <c r="D82" s="19"/>
      <c r="E82" s="19"/>
      <c r="F82" s="19"/>
      <c r="G82" s="19"/>
      <c r="H82" s="19"/>
      <c r="I82" s="19"/>
      <c r="J82" s="19"/>
      <c r="K82" s="19"/>
      <c r="L82" s="8" t="s">
        <v>279</v>
      </c>
      <c r="M82" s="8" t="s">
        <v>278</v>
      </c>
      <c r="N82" s="4" t="s">
        <v>179</v>
      </c>
      <c r="O82" s="5">
        <v>2</v>
      </c>
      <c r="P82" s="5">
        <v>2</v>
      </c>
      <c r="Q82" s="5">
        <v>22</v>
      </c>
      <c r="S82" s="20"/>
    </row>
    <row r="83" spans="1:19" ht="33">
      <c r="A83" s="21"/>
      <c r="B83" s="21"/>
      <c r="C83" s="21"/>
      <c r="D83" s="19"/>
      <c r="E83" s="19"/>
      <c r="F83" s="19"/>
      <c r="G83" s="19"/>
      <c r="H83" s="19"/>
      <c r="I83" s="19"/>
      <c r="J83" s="19"/>
      <c r="K83" s="19"/>
      <c r="L83" s="8" t="s">
        <v>174</v>
      </c>
      <c r="M83" s="8" t="s">
        <v>280</v>
      </c>
      <c r="N83" s="4" t="s">
        <v>179</v>
      </c>
      <c r="O83" s="5">
        <v>2</v>
      </c>
      <c r="P83" s="5">
        <v>2</v>
      </c>
      <c r="Q83" s="5">
        <v>24</v>
      </c>
      <c r="S83" s="20"/>
    </row>
    <row r="84" spans="1:19" ht="33">
      <c r="A84" s="21"/>
      <c r="B84" s="21"/>
      <c r="C84" s="21"/>
      <c r="D84" s="19"/>
      <c r="E84" s="19"/>
      <c r="F84" s="19"/>
      <c r="G84" s="19"/>
      <c r="H84" s="19"/>
      <c r="I84" s="19"/>
      <c r="J84" s="19"/>
      <c r="K84" s="19"/>
      <c r="L84" s="8" t="s">
        <v>279</v>
      </c>
      <c r="M84" s="8" t="s">
        <v>280</v>
      </c>
      <c r="N84" s="4" t="s">
        <v>179</v>
      </c>
      <c r="O84" s="5">
        <v>2</v>
      </c>
      <c r="P84" s="5">
        <v>2</v>
      </c>
      <c r="Q84" s="5">
        <v>20</v>
      </c>
      <c r="S84" s="20"/>
    </row>
    <row r="85" spans="1:19" ht="16.5">
      <c r="A85" s="21"/>
      <c r="B85" s="21"/>
      <c r="C85" s="21"/>
      <c r="D85" s="19"/>
      <c r="E85" s="19"/>
      <c r="F85" s="19"/>
      <c r="G85" s="19"/>
      <c r="H85" s="19"/>
      <c r="I85" s="19"/>
      <c r="J85" s="19"/>
      <c r="K85" s="19"/>
      <c r="L85" s="8" t="s">
        <v>162</v>
      </c>
      <c r="M85" s="8" t="s">
        <v>281</v>
      </c>
      <c r="N85" s="4" t="s">
        <v>1496</v>
      </c>
      <c r="O85" s="5">
        <v>2</v>
      </c>
      <c r="P85" s="5">
        <v>2</v>
      </c>
      <c r="Q85" s="5">
        <v>28</v>
      </c>
      <c r="S85" s="20"/>
    </row>
    <row r="86" spans="1:19" ht="16.5">
      <c r="A86" s="21"/>
      <c r="B86" s="21"/>
      <c r="C86" s="21"/>
      <c r="D86" s="19"/>
      <c r="E86" s="19"/>
      <c r="F86" s="19"/>
      <c r="G86" s="19"/>
      <c r="H86" s="19"/>
      <c r="I86" s="19"/>
      <c r="J86" s="19"/>
      <c r="K86" s="19"/>
      <c r="L86" s="8" t="s">
        <v>219</v>
      </c>
      <c r="M86" s="8" t="s">
        <v>1517</v>
      </c>
      <c r="N86" s="4" t="s">
        <v>1496</v>
      </c>
      <c r="O86" s="5">
        <v>1</v>
      </c>
      <c r="P86" s="5">
        <v>2</v>
      </c>
      <c r="Q86" s="5">
        <v>4</v>
      </c>
      <c r="S86" s="20"/>
    </row>
    <row r="87" spans="1:19" ht="33">
      <c r="A87" s="21" t="s">
        <v>1131</v>
      </c>
      <c r="B87" s="21" t="s">
        <v>1265</v>
      </c>
      <c r="C87" s="21" t="s">
        <v>220</v>
      </c>
      <c r="D87" s="19">
        <v>9</v>
      </c>
      <c r="E87" s="19">
        <v>4</v>
      </c>
      <c r="F87" s="19">
        <f>D87-E87</f>
        <v>5</v>
      </c>
      <c r="G87" s="19">
        <f>SUM(P87:P89)</f>
        <v>9</v>
      </c>
      <c r="H87" s="19">
        <v>4</v>
      </c>
      <c r="I87" s="19">
        <v>0</v>
      </c>
      <c r="J87" s="19">
        <v>0</v>
      </c>
      <c r="K87" s="19">
        <v>4</v>
      </c>
      <c r="L87" s="8" t="s">
        <v>1264</v>
      </c>
      <c r="M87" s="8" t="s">
        <v>221</v>
      </c>
      <c r="N87" s="4" t="s">
        <v>1496</v>
      </c>
      <c r="O87" s="5">
        <v>3</v>
      </c>
      <c r="P87" s="5">
        <v>3</v>
      </c>
      <c r="Q87" s="5">
        <v>9</v>
      </c>
      <c r="S87" s="20"/>
    </row>
    <row r="88" spans="1:19" ht="33">
      <c r="A88" s="21"/>
      <c r="B88" s="21"/>
      <c r="C88" s="21"/>
      <c r="D88" s="19"/>
      <c r="E88" s="19"/>
      <c r="F88" s="19"/>
      <c r="G88" s="19"/>
      <c r="H88" s="19"/>
      <c r="I88" s="19"/>
      <c r="J88" s="19"/>
      <c r="K88" s="19"/>
      <c r="L88" s="8" t="s">
        <v>222</v>
      </c>
      <c r="M88" s="8" t="s">
        <v>223</v>
      </c>
      <c r="N88" s="4" t="s">
        <v>139</v>
      </c>
      <c r="O88" s="5">
        <v>3</v>
      </c>
      <c r="P88" s="5">
        <v>3</v>
      </c>
      <c r="Q88" s="5">
        <v>33</v>
      </c>
      <c r="S88" s="20"/>
    </row>
    <row r="89" spans="1:19" ht="33">
      <c r="A89" s="21"/>
      <c r="B89" s="21"/>
      <c r="C89" s="21"/>
      <c r="D89" s="19"/>
      <c r="E89" s="19"/>
      <c r="F89" s="19"/>
      <c r="G89" s="19"/>
      <c r="H89" s="19"/>
      <c r="I89" s="19"/>
      <c r="J89" s="19"/>
      <c r="K89" s="19"/>
      <c r="L89" s="8" t="s">
        <v>224</v>
      </c>
      <c r="M89" s="8" t="s">
        <v>225</v>
      </c>
      <c r="N89" s="4" t="s">
        <v>1496</v>
      </c>
      <c r="O89" s="5">
        <v>3</v>
      </c>
      <c r="P89" s="5">
        <v>3</v>
      </c>
      <c r="Q89" s="5">
        <v>39</v>
      </c>
      <c r="S89" s="20"/>
    </row>
    <row r="90" spans="1:19" ht="16.5">
      <c r="A90" s="21" t="s">
        <v>1131</v>
      </c>
      <c r="B90" s="21" t="s">
        <v>1157</v>
      </c>
      <c r="C90" s="21" t="s">
        <v>266</v>
      </c>
      <c r="D90" s="19">
        <v>9</v>
      </c>
      <c r="E90" s="19">
        <v>4</v>
      </c>
      <c r="F90" s="19">
        <f>D90-E90</f>
        <v>5</v>
      </c>
      <c r="G90" s="19">
        <f>SUM(P90:P93)</f>
        <v>9</v>
      </c>
      <c r="H90" s="19">
        <v>4</v>
      </c>
      <c r="I90" s="19">
        <v>0</v>
      </c>
      <c r="J90" s="19">
        <v>0</v>
      </c>
      <c r="K90" s="19">
        <v>4</v>
      </c>
      <c r="L90" s="8" t="s">
        <v>207</v>
      </c>
      <c r="M90" s="8" t="s">
        <v>267</v>
      </c>
      <c r="N90" s="4" t="s">
        <v>139</v>
      </c>
      <c r="O90" s="5">
        <v>3</v>
      </c>
      <c r="P90" s="5">
        <v>3</v>
      </c>
      <c r="Q90" s="5">
        <v>15</v>
      </c>
      <c r="S90" s="20"/>
    </row>
    <row r="91" spans="1:19" ht="33">
      <c r="A91" s="21"/>
      <c r="B91" s="21"/>
      <c r="C91" s="21"/>
      <c r="D91" s="19"/>
      <c r="E91" s="19"/>
      <c r="F91" s="19"/>
      <c r="G91" s="19"/>
      <c r="H91" s="19"/>
      <c r="I91" s="19"/>
      <c r="J91" s="19"/>
      <c r="K91" s="19"/>
      <c r="L91" s="8" t="s">
        <v>268</v>
      </c>
      <c r="M91" s="8" t="s">
        <v>269</v>
      </c>
      <c r="N91" s="4" t="s">
        <v>179</v>
      </c>
      <c r="O91" s="5">
        <v>2</v>
      </c>
      <c r="P91" s="5">
        <v>2</v>
      </c>
      <c r="Q91" s="5">
        <v>45</v>
      </c>
      <c r="S91" s="20"/>
    </row>
    <row r="92" spans="1:19" ht="16.5">
      <c r="A92" s="21"/>
      <c r="B92" s="21"/>
      <c r="C92" s="21"/>
      <c r="D92" s="19"/>
      <c r="E92" s="19"/>
      <c r="F92" s="19"/>
      <c r="G92" s="19"/>
      <c r="H92" s="19"/>
      <c r="I92" s="19"/>
      <c r="J92" s="19"/>
      <c r="K92" s="19"/>
      <c r="L92" s="8" t="s">
        <v>164</v>
      </c>
      <c r="M92" s="8" t="s">
        <v>270</v>
      </c>
      <c r="N92" s="4" t="s">
        <v>1496</v>
      </c>
      <c r="O92" s="5">
        <v>3</v>
      </c>
      <c r="P92" s="5">
        <v>3</v>
      </c>
      <c r="Q92" s="5">
        <v>43</v>
      </c>
      <c r="S92" s="20"/>
    </row>
    <row r="93" spans="1:19" ht="33">
      <c r="A93" s="21"/>
      <c r="B93" s="21"/>
      <c r="C93" s="21"/>
      <c r="D93" s="19"/>
      <c r="E93" s="19"/>
      <c r="F93" s="19"/>
      <c r="G93" s="19"/>
      <c r="H93" s="19"/>
      <c r="I93" s="19"/>
      <c r="J93" s="19"/>
      <c r="K93" s="19"/>
      <c r="L93" s="8" t="s">
        <v>205</v>
      </c>
      <c r="M93" s="8" t="s">
        <v>1259</v>
      </c>
      <c r="N93" s="4" t="s">
        <v>179</v>
      </c>
      <c r="O93" s="5">
        <v>1</v>
      </c>
      <c r="P93" s="5">
        <v>1</v>
      </c>
      <c r="Q93" s="5">
        <v>2</v>
      </c>
      <c r="S93" s="20"/>
    </row>
    <row r="94" spans="1:19" ht="16.5">
      <c r="A94" s="21" t="s">
        <v>1131</v>
      </c>
      <c r="B94" s="21" t="s">
        <v>259</v>
      </c>
      <c r="C94" s="21" t="s">
        <v>260</v>
      </c>
      <c r="D94" s="19">
        <v>9</v>
      </c>
      <c r="E94" s="19">
        <v>0</v>
      </c>
      <c r="F94" s="19">
        <v>9</v>
      </c>
      <c r="G94" s="19">
        <f>SUM(P94:P99)</f>
        <v>12.399999999999999</v>
      </c>
      <c r="H94" s="19">
        <v>3.4</v>
      </c>
      <c r="I94" s="19">
        <v>0</v>
      </c>
      <c r="J94" s="19">
        <v>0</v>
      </c>
      <c r="K94" s="19">
        <v>3.4</v>
      </c>
      <c r="L94" s="8" t="s">
        <v>174</v>
      </c>
      <c r="M94" s="8" t="s">
        <v>261</v>
      </c>
      <c r="N94" s="4" t="s">
        <v>1496</v>
      </c>
      <c r="O94" s="5">
        <v>2</v>
      </c>
      <c r="P94" s="5">
        <v>2</v>
      </c>
      <c r="Q94" s="5">
        <v>52</v>
      </c>
      <c r="S94" s="20"/>
    </row>
    <row r="95" spans="1:19" ht="16.5">
      <c r="A95" s="21"/>
      <c r="B95" s="21"/>
      <c r="C95" s="21"/>
      <c r="D95" s="19"/>
      <c r="E95" s="19"/>
      <c r="F95" s="19"/>
      <c r="G95" s="19"/>
      <c r="H95" s="19"/>
      <c r="I95" s="19"/>
      <c r="J95" s="19"/>
      <c r="K95" s="19"/>
      <c r="L95" s="8" t="s">
        <v>174</v>
      </c>
      <c r="M95" s="8" t="s">
        <v>262</v>
      </c>
      <c r="N95" s="4" t="s">
        <v>1496</v>
      </c>
      <c r="O95" s="5">
        <v>2</v>
      </c>
      <c r="P95" s="5">
        <v>2</v>
      </c>
      <c r="Q95" s="5">
        <v>52</v>
      </c>
      <c r="S95" s="20"/>
    </row>
    <row r="96" spans="1:19" ht="16.5">
      <c r="A96" s="21"/>
      <c r="B96" s="21"/>
      <c r="C96" s="21"/>
      <c r="D96" s="19"/>
      <c r="E96" s="19"/>
      <c r="F96" s="19"/>
      <c r="G96" s="19"/>
      <c r="H96" s="19"/>
      <c r="I96" s="19"/>
      <c r="J96" s="19"/>
      <c r="K96" s="19"/>
      <c r="L96" s="8" t="s">
        <v>197</v>
      </c>
      <c r="M96" s="8" t="s">
        <v>263</v>
      </c>
      <c r="N96" s="4" t="s">
        <v>1496</v>
      </c>
      <c r="O96" s="5">
        <v>2</v>
      </c>
      <c r="P96" s="5">
        <v>2</v>
      </c>
      <c r="Q96" s="5">
        <v>49</v>
      </c>
      <c r="S96" s="20"/>
    </row>
    <row r="97" spans="1:19" ht="16.5">
      <c r="A97" s="21"/>
      <c r="B97" s="21"/>
      <c r="C97" s="21"/>
      <c r="D97" s="19"/>
      <c r="E97" s="19"/>
      <c r="F97" s="19"/>
      <c r="G97" s="19"/>
      <c r="H97" s="19"/>
      <c r="I97" s="19"/>
      <c r="J97" s="19"/>
      <c r="K97" s="19"/>
      <c r="L97" s="8" t="s">
        <v>162</v>
      </c>
      <c r="M97" s="8" t="s">
        <v>1266</v>
      </c>
      <c r="N97" s="4" t="s">
        <v>1496</v>
      </c>
      <c r="O97" s="5">
        <v>2</v>
      </c>
      <c r="P97" s="5">
        <v>2.2</v>
      </c>
      <c r="Q97" s="5">
        <v>58</v>
      </c>
      <c r="S97" s="20"/>
    </row>
    <row r="98" spans="1:19" ht="16.5">
      <c r="A98" s="21"/>
      <c r="B98" s="21"/>
      <c r="C98" s="21"/>
      <c r="D98" s="19"/>
      <c r="E98" s="19"/>
      <c r="F98" s="19"/>
      <c r="G98" s="19"/>
      <c r="H98" s="19"/>
      <c r="I98" s="19"/>
      <c r="J98" s="19"/>
      <c r="K98" s="19"/>
      <c r="L98" s="8" t="s">
        <v>162</v>
      </c>
      <c r="M98" s="8" t="s">
        <v>1267</v>
      </c>
      <c r="N98" s="4" t="s">
        <v>1496</v>
      </c>
      <c r="O98" s="5">
        <v>2</v>
      </c>
      <c r="P98" s="5">
        <v>2.2</v>
      </c>
      <c r="Q98" s="5">
        <v>60</v>
      </c>
      <c r="S98" s="20"/>
    </row>
    <row r="99" spans="1:19" ht="16.5">
      <c r="A99" s="21"/>
      <c r="B99" s="21"/>
      <c r="C99" s="21"/>
      <c r="D99" s="19"/>
      <c r="E99" s="19"/>
      <c r="F99" s="19"/>
      <c r="G99" s="19"/>
      <c r="H99" s="19"/>
      <c r="I99" s="19"/>
      <c r="J99" s="19"/>
      <c r="K99" s="19"/>
      <c r="L99" s="8" t="s">
        <v>176</v>
      </c>
      <c r="M99" s="8" t="s">
        <v>265</v>
      </c>
      <c r="N99" s="4" t="s">
        <v>1496</v>
      </c>
      <c r="O99" s="5">
        <v>2</v>
      </c>
      <c r="P99" s="5">
        <v>2</v>
      </c>
      <c r="Q99" s="5">
        <v>38</v>
      </c>
      <c r="S99" s="20"/>
    </row>
    <row r="100" spans="1:19" ht="16.5">
      <c r="A100" s="21" t="s">
        <v>1145</v>
      </c>
      <c r="B100" s="21" t="s">
        <v>168</v>
      </c>
      <c r="C100" s="21" t="s">
        <v>282</v>
      </c>
      <c r="D100" s="19">
        <v>9</v>
      </c>
      <c r="E100" s="19">
        <v>0</v>
      </c>
      <c r="F100" s="19">
        <v>9</v>
      </c>
      <c r="G100" s="19">
        <f>SUM(P100:P104)</f>
        <v>10.5</v>
      </c>
      <c r="H100" s="19">
        <v>1.5</v>
      </c>
      <c r="I100" s="19">
        <v>0</v>
      </c>
      <c r="J100" s="19">
        <v>0</v>
      </c>
      <c r="K100" s="19">
        <v>1.5</v>
      </c>
      <c r="L100" s="8" t="s">
        <v>174</v>
      </c>
      <c r="M100" s="8" t="s">
        <v>283</v>
      </c>
      <c r="N100" s="4" t="s">
        <v>1496</v>
      </c>
      <c r="O100" s="5">
        <v>2</v>
      </c>
      <c r="P100" s="5">
        <v>2</v>
      </c>
      <c r="Q100" s="5">
        <v>48</v>
      </c>
      <c r="S100" s="20"/>
    </row>
    <row r="101" spans="1:19" ht="16.5">
      <c r="A101" s="21"/>
      <c r="B101" s="21"/>
      <c r="C101" s="21"/>
      <c r="D101" s="19"/>
      <c r="E101" s="19"/>
      <c r="F101" s="19"/>
      <c r="G101" s="19"/>
      <c r="H101" s="19"/>
      <c r="I101" s="19"/>
      <c r="J101" s="19"/>
      <c r="K101" s="19"/>
      <c r="L101" s="8" t="s">
        <v>183</v>
      </c>
      <c r="M101" s="8" t="s">
        <v>184</v>
      </c>
      <c r="N101" s="4" t="s">
        <v>139</v>
      </c>
      <c r="O101" s="5">
        <v>2</v>
      </c>
      <c r="P101" s="5">
        <v>4</v>
      </c>
      <c r="Q101" s="5">
        <v>34</v>
      </c>
      <c r="R101" s="8" t="s">
        <v>1257</v>
      </c>
      <c r="S101" s="20"/>
    </row>
    <row r="102" spans="1:19" ht="16.5">
      <c r="A102" s="21"/>
      <c r="B102" s="21"/>
      <c r="C102" s="21"/>
      <c r="D102" s="19"/>
      <c r="E102" s="19"/>
      <c r="F102" s="19"/>
      <c r="G102" s="19"/>
      <c r="H102" s="19"/>
      <c r="I102" s="19"/>
      <c r="J102" s="19"/>
      <c r="K102" s="19"/>
      <c r="L102" s="8" t="s">
        <v>207</v>
      </c>
      <c r="M102" s="8" t="s">
        <v>284</v>
      </c>
      <c r="N102" s="4" t="s">
        <v>139</v>
      </c>
      <c r="O102" s="5">
        <v>1</v>
      </c>
      <c r="P102" s="5">
        <v>1</v>
      </c>
      <c r="Q102" s="5">
        <v>12</v>
      </c>
      <c r="S102" s="20"/>
    </row>
    <row r="103" spans="1:19" ht="16.5">
      <c r="A103" s="21"/>
      <c r="B103" s="21"/>
      <c r="C103" s="21"/>
      <c r="D103" s="19"/>
      <c r="E103" s="19"/>
      <c r="F103" s="19"/>
      <c r="G103" s="19"/>
      <c r="H103" s="19"/>
      <c r="I103" s="19"/>
      <c r="J103" s="19"/>
      <c r="K103" s="19"/>
      <c r="L103" s="8" t="s">
        <v>207</v>
      </c>
      <c r="M103" s="8" t="s">
        <v>216</v>
      </c>
      <c r="N103" s="4" t="s">
        <v>139</v>
      </c>
      <c r="O103" s="5">
        <v>3</v>
      </c>
      <c r="P103" s="5">
        <v>3</v>
      </c>
      <c r="Q103" s="5">
        <v>11</v>
      </c>
      <c r="S103" s="20"/>
    </row>
    <row r="104" spans="1:19" ht="16.5">
      <c r="A104" s="21"/>
      <c r="B104" s="21"/>
      <c r="C104" s="21"/>
      <c r="D104" s="19"/>
      <c r="E104" s="19"/>
      <c r="F104" s="19"/>
      <c r="G104" s="19"/>
      <c r="H104" s="19"/>
      <c r="I104" s="19"/>
      <c r="J104" s="19"/>
      <c r="K104" s="19"/>
      <c r="L104" s="8" t="s">
        <v>209</v>
      </c>
      <c r="M104" s="8" t="s">
        <v>1268</v>
      </c>
      <c r="N104" s="4" t="s">
        <v>1496</v>
      </c>
      <c r="O104" s="5">
        <v>1</v>
      </c>
      <c r="P104" s="5">
        <v>0.5</v>
      </c>
      <c r="Q104" s="5">
        <v>1</v>
      </c>
      <c r="S104" s="20"/>
    </row>
    <row r="105" spans="1:19" ht="16.5">
      <c r="A105" s="21" t="s">
        <v>1131</v>
      </c>
      <c r="B105" s="21" t="s">
        <v>1158</v>
      </c>
      <c r="C105" s="21" t="s">
        <v>289</v>
      </c>
      <c r="D105" s="19">
        <v>9</v>
      </c>
      <c r="E105" s="19">
        <v>0</v>
      </c>
      <c r="F105" s="19">
        <v>9</v>
      </c>
      <c r="G105" s="19">
        <f>SUM(P105:P108)</f>
        <v>9.2</v>
      </c>
      <c r="H105" s="19">
        <v>0.2</v>
      </c>
      <c r="I105" s="19">
        <v>0</v>
      </c>
      <c r="J105" s="19">
        <v>0</v>
      </c>
      <c r="K105" s="19">
        <v>0.2</v>
      </c>
      <c r="L105" s="8" t="s">
        <v>290</v>
      </c>
      <c r="M105" s="8" t="s">
        <v>195</v>
      </c>
      <c r="N105" s="4" t="s">
        <v>139</v>
      </c>
      <c r="O105" s="5">
        <v>1</v>
      </c>
      <c r="P105" s="5">
        <v>2</v>
      </c>
      <c r="Q105" s="5">
        <v>35</v>
      </c>
      <c r="R105" s="8" t="s">
        <v>1270</v>
      </c>
      <c r="S105" s="20"/>
    </row>
    <row r="106" spans="1:19" ht="16.5">
      <c r="A106" s="21"/>
      <c r="B106" s="21"/>
      <c r="C106" s="21"/>
      <c r="D106" s="19"/>
      <c r="E106" s="19"/>
      <c r="F106" s="19"/>
      <c r="G106" s="19"/>
      <c r="H106" s="19"/>
      <c r="I106" s="19"/>
      <c r="J106" s="19"/>
      <c r="K106" s="19"/>
      <c r="L106" s="8" t="s">
        <v>164</v>
      </c>
      <c r="M106" s="8" t="s">
        <v>291</v>
      </c>
      <c r="N106" s="4" t="s">
        <v>1496</v>
      </c>
      <c r="O106" s="5">
        <v>3</v>
      </c>
      <c r="P106" s="5">
        <v>3</v>
      </c>
      <c r="Q106" s="5">
        <v>44</v>
      </c>
      <c r="S106" s="20"/>
    </row>
    <row r="107" spans="1:19" ht="33">
      <c r="A107" s="21"/>
      <c r="B107" s="21"/>
      <c r="C107" s="21"/>
      <c r="D107" s="19"/>
      <c r="E107" s="19"/>
      <c r="F107" s="19"/>
      <c r="G107" s="19"/>
      <c r="H107" s="19"/>
      <c r="I107" s="19"/>
      <c r="J107" s="19"/>
      <c r="K107" s="19"/>
      <c r="L107" s="8" t="s">
        <v>174</v>
      </c>
      <c r="M107" s="8" t="s">
        <v>1269</v>
      </c>
      <c r="N107" s="4" t="s">
        <v>179</v>
      </c>
      <c r="O107" s="5">
        <v>2</v>
      </c>
      <c r="P107" s="5">
        <v>2.2</v>
      </c>
      <c r="Q107" s="5">
        <v>63</v>
      </c>
      <c r="S107" s="20"/>
    </row>
    <row r="108" spans="1:19" ht="33">
      <c r="A108" s="21"/>
      <c r="B108" s="21"/>
      <c r="C108" s="21"/>
      <c r="D108" s="19"/>
      <c r="E108" s="19"/>
      <c r="F108" s="19"/>
      <c r="G108" s="19"/>
      <c r="H108" s="19"/>
      <c r="I108" s="19"/>
      <c r="J108" s="19"/>
      <c r="K108" s="19"/>
      <c r="L108" s="8" t="s">
        <v>174</v>
      </c>
      <c r="M108" s="8" t="s">
        <v>292</v>
      </c>
      <c r="N108" s="4" t="s">
        <v>179</v>
      </c>
      <c r="O108" s="5">
        <v>2</v>
      </c>
      <c r="P108" s="5">
        <v>2</v>
      </c>
      <c r="Q108" s="5">
        <v>55</v>
      </c>
      <c r="S108" s="20"/>
    </row>
    <row r="109" spans="1:19" ht="16.5">
      <c r="A109" s="21" t="s">
        <v>1131</v>
      </c>
      <c r="B109" s="21" t="s">
        <v>1545</v>
      </c>
      <c r="C109" s="21" t="s">
        <v>298</v>
      </c>
      <c r="D109" s="19">
        <v>9</v>
      </c>
      <c r="E109" s="19">
        <v>0</v>
      </c>
      <c r="F109" s="19">
        <v>9</v>
      </c>
      <c r="G109" s="19">
        <f>SUM(P109:P113)</f>
        <v>10.5</v>
      </c>
      <c r="H109" s="19">
        <v>1.5</v>
      </c>
      <c r="I109" s="19">
        <v>0</v>
      </c>
      <c r="J109" s="19">
        <v>0</v>
      </c>
      <c r="K109" s="19">
        <v>1.5</v>
      </c>
      <c r="L109" s="8" t="s">
        <v>209</v>
      </c>
      <c r="M109" s="8" t="s">
        <v>299</v>
      </c>
      <c r="N109" s="4" t="s">
        <v>1496</v>
      </c>
      <c r="O109" s="5">
        <v>3</v>
      </c>
      <c r="P109" s="5">
        <v>3</v>
      </c>
      <c r="Q109" s="5">
        <v>6</v>
      </c>
      <c r="S109" s="20"/>
    </row>
    <row r="110" spans="1:19" ht="16.5">
      <c r="A110" s="21"/>
      <c r="B110" s="21"/>
      <c r="C110" s="21"/>
      <c r="D110" s="19"/>
      <c r="E110" s="19"/>
      <c r="F110" s="19"/>
      <c r="G110" s="19"/>
      <c r="H110" s="19"/>
      <c r="I110" s="19"/>
      <c r="J110" s="19"/>
      <c r="K110" s="19"/>
      <c r="L110" s="8" t="s">
        <v>162</v>
      </c>
      <c r="M110" s="8" t="s">
        <v>300</v>
      </c>
      <c r="N110" s="4" t="s">
        <v>1496</v>
      </c>
      <c r="O110" s="5">
        <v>2</v>
      </c>
      <c r="P110" s="5">
        <v>2</v>
      </c>
      <c r="Q110" s="5">
        <v>53</v>
      </c>
      <c r="S110" s="20"/>
    </row>
    <row r="111" spans="1:19" ht="16.5">
      <c r="A111" s="21"/>
      <c r="B111" s="21"/>
      <c r="C111" s="21"/>
      <c r="D111" s="19"/>
      <c r="E111" s="19"/>
      <c r="F111" s="19"/>
      <c r="G111" s="19"/>
      <c r="H111" s="19"/>
      <c r="I111" s="19"/>
      <c r="J111" s="19"/>
      <c r="K111" s="19"/>
      <c r="L111" s="8" t="s">
        <v>153</v>
      </c>
      <c r="M111" s="8" t="s">
        <v>300</v>
      </c>
      <c r="N111" s="4" t="s">
        <v>1496</v>
      </c>
      <c r="O111" s="5">
        <v>2</v>
      </c>
      <c r="P111" s="5">
        <v>2</v>
      </c>
      <c r="Q111" s="5">
        <v>52</v>
      </c>
      <c r="S111" s="20"/>
    </row>
    <row r="112" spans="1:19" ht="16.5">
      <c r="A112" s="21"/>
      <c r="B112" s="21"/>
      <c r="C112" s="21"/>
      <c r="D112" s="19"/>
      <c r="E112" s="19"/>
      <c r="F112" s="19"/>
      <c r="G112" s="19"/>
      <c r="H112" s="19"/>
      <c r="I112" s="19"/>
      <c r="J112" s="19"/>
      <c r="K112" s="19"/>
      <c r="L112" s="8" t="s">
        <v>268</v>
      </c>
      <c r="M112" s="8" t="s">
        <v>195</v>
      </c>
      <c r="N112" s="4" t="s">
        <v>139</v>
      </c>
      <c r="O112" s="5">
        <v>1</v>
      </c>
      <c r="P112" s="5">
        <v>2</v>
      </c>
      <c r="Q112" s="5">
        <v>35</v>
      </c>
      <c r="R112" s="8" t="s">
        <v>1271</v>
      </c>
      <c r="S112" s="20"/>
    </row>
    <row r="113" spans="1:19" ht="16.5">
      <c r="A113" s="21"/>
      <c r="B113" s="21"/>
      <c r="C113" s="21"/>
      <c r="D113" s="19"/>
      <c r="E113" s="19"/>
      <c r="F113" s="19"/>
      <c r="G113" s="19"/>
      <c r="H113" s="19"/>
      <c r="I113" s="19"/>
      <c r="J113" s="19"/>
      <c r="K113" s="19"/>
      <c r="L113" s="8" t="s">
        <v>209</v>
      </c>
      <c r="M113" s="8" t="s">
        <v>1272</v>
      </c>
      <c r="N113" s="4" t="s">
        <v>1496</v>
      </c>
      <c r="O113" s="5">
        <v>1</v>
      </c>
      <c r="P113" s="5">
        <v>1.5</v>
      </c>
      <c r="Q113" s="5">
        <v>3</v>
      </c>
      <c r="S113" s="20"/>
    </row>
    <row r="114" spans="1:19" ht="16.5">
      <c r="A114" s="21" t="s">
        <v>1131</v>
      </c>
      <c r="B114" s="21" t="s">
        <v>259</v>
      </c>
      <c r="C114" s="21" t="s">
        <v>308</v>
      </c>
      <c r="D114" s="19">
        <v>9</v>
      </c>
      <c r="E114" s="19">
        <v>0</v>
      </c>
      <c r="F114" s="19">
        <v>9</v>
      </c>
      <c r="G114" s="19">
        <f>SUM(P114:P117)</f>
        <v>10</v>
      </c>
      <c r="H114" s="19">
        <v>1</v>
      </c>
      <c r="I114" s="19">
        <v>0</v>
      </c>
      <c r="J114" s="19">
        <v>0</v>
      </c>
      <c r="K114" s="19">
        <v>1</v>
      </c>
      <c r="L114" s="8" t="s">
        <v>174</v>
      </c>
      <c r="M114" s="8" t="s">
        <v>309</v>
      </c>
      <c r="N114" s="4" t="s">
        <v>1496</v>
      </c>
      <c r="O114" s="5">
        <v>2</v>
      </c>
      <c r="P114" s="5">
        <v>2</v>
      </c>
      <c r="Q114" s="5">
        <v>44</v>
      </c>
      <c r="S114" s="20"/>
    </row>
    <row r="115" spans="1:19" ht="16.5">
      <c r="A115" s="21"/>
      <c r="B115" s="21"/>
      <c r="C115" s="21"/>
      <c r="D115" s="19"/>
      <c r="E115" s="19"/>
      <c r="F115" s="19"/>
      <c r="G115" s="19"/>
      <c r="H115" s="19"/>
      <c r="I115" s="19"/>
      <c r="J115" s="19"/>
      <c r="K115" s="19"/>
      <c r="L115" s="8" t="s">
        <v>200</v>
      </c>
      <c r="M115" s="8" t="s">
        <v>309</v>
      </c>
      <c r="N115" s="4" t="s">
        <v>1496</v>
      </c>
      <c r="O115" s="5">
        <v>2</v>
      </c>
      <c r="P115" s="5">
        <v>2</v>
      </c>
      <c r="Q115" s="5">
        <v>39</v>
      </c>
      <c r="S115" s="20"/>
    </row>
    <row r="116" spans="1:19" ht="16.5">
      <c r="A116" s="21"/>
      <c r="B116" s="21"/>
      <c r="C116" s="21"/>
      <c r="D116" s="19"/>
      <c r="E116" s="19"/>
      <c r="F116" s="19"/>
      <c r="G116" s="19"/>
      <c r="H116" s="19"/>
      <c r="I116" s="19"/>
      <c r="J116" s="19"/>
      <c r="K116" s="19"/>
      <c r="L116" s="8" t="s">
        <v>310</v>
      </c>
      <c r="M116" s="8" t="s">
        <v>184</v>
      </c>
      <c r="N116" s="4" t="s">
        <v>139</v>
      </c>
      <c r="O116" s="5">
        <v>2</v>
      </c>
      <c r="P116" s="5">
        <v>4</v>
      </c>
      <c r="Q116" s="5">
        <v>25</v>
      </c>
      <c r="S116" s="20"/>
    </row>
    <row r="117" spans="1:19" ht="33">
      <c r="A117" s="21"/>
      <c r="B117" s="21"/>
      <c r="C117" s="21"/>
      <c r="D117" s="19"/>
      <c r="E117" s="19"/>
      <c r="F117" s="19"/>
      <c r="G117" s="19"/>
      <c r="H117" s="19"/>
      <c r="I117" s="19"/>
      <c r="J117" s="19"/>
      <c r="K117" s="19"/>
      <c r="L117" s="8" t="s">
        <v>1273</v>
      </c>
      <c r="M117" s="8" t="s">
        <v>311</v>
      </c>
      <c r="N117" s="4" t="s">
        <v>1496</v>
      </c>
      <c r="O117" s="5">
        <v>2</v>
      </c>
      <c r="P117" s="5">
        <v>2</v>
      </c>
      <c r="Q117" s="5">
        <v>9</v>
      </c>
      <c r="S117" s="20"/>
    </row>
    <row r="118" spans="1:19" ht="33">
      <c r="A118" s="21" t="s">
        <v>170</v>
      </c>
      <c r="B118" s="21" t="s">
        <v>259</v>
      </c>
      <c r="C118" s="21" t="s">
        <v>301</v>
      </c>
      <c r="D118" s="19">
        <v>9</v>
      </c>
      <c r="E118" s="19">
        <v>0</v>
      </c>
      <c r="F118" s="19">
        <v>9</v>
      </c>
      <c r="G118" s="19">
        <f>SUM(P118:P124)</f>
        <v>12</v>
      </c>
      <c r="H118" s="19">
        <v>3</v>
      </c>
      <c r="I118" s="19">
        <v>0</v>
      </c>
      <c r="J118" s="19">
        <v>0</v>
      </c>
      <c r="K118" s="19">
        <v>3</v>
      </c>
      <c r="L118" s="8" t="s">
        <v>1274</v>
      </c>
      <c r="M118" s="8" t="s">
        <v>302</v>
      </c>
      <c r="N118" s="4" t="s">
        <v>1496</v>
      </c>
      <c r="O118" s="5">
        <v>2</v>
      </c>
      <c r="P118" s="5">
        <v>2</v>
      </c>
      <c r="Q118" s="5">
        <v>43</v>
      </c>
      <c r="S118" s="20"/>
    </row>
    <row r="119" spans="1:19" ht="16.5">
      <c r="A119" s="21"/>
      <c r="B119" s="21"/>
      <c r="C119" s="21"/>
      <c r="D119" s="19"/>
      <c r="E119" s="19"/>
      <c r="F119" s="19"/>
      <c r="G119" s="19"/>
      <c r="H119" s="19"/>
      <c r="I119" s="19"/>
      <c r="J119" s="19"/>
      <c r="K119" s="19"/>
      <c r="L119" s="8" t="s">
        <v>303</v>
      </c>
      <c r="M119" s="8" t="s">
        <v>304</v>
      </c>
      <c r="N119" s="4" t="s">
        <v>1496</v>
      </c>
      <c r="O119" s="5">
        <v>3</v>
      </c>
      <c r="P119" s="5">
        <v>3</v>
      </c>
      <c r="Q119" s="5">
        <v>24</v>
      </c>
      <c r="S119" s="20"/>
    </row>
    <row r="120" spans="1:19" ht="16.5">
      <c r="A120" s="21"/>
      <c r="B120" s="21"/>
      <c r="C120" s="21"/>
      <c r="D120" s="19"/>
      <c r="E120" s="19"/>
      <c r="F120" s="19"/>
      <c r="G120" s="19"/>
      <c r="H120" s="19"/>
      <c r="I120" s="19"/>
      <c r="J120" s="19"/>
      <c r="K120" s="19"/>
      <c r="L120" s="8" t="s">
        <v>219</v>
      </c>
      <c r="M120" s="8" t="s">
        <v>274</v>
      </c>
      <c r="N120" s="4" t="s">
        <v>1496</v>
      </c>
      <c r="O120" s="5">
        <v>3</v>
      </c>
      <c r="P120" s="5">
        <v>3</v>
      </c>
      <c r="Q120" s="5">
        <v>14</v>
      </c>
      <c r="R120" s="8" t="s">
        <v>1254</v>
      </c>
      <c r="S120" s="20"/>
    </row>
    <row r="121" spans="1:19" ht="16.5">
      <c r="A121" s="21"/>
      <c r="B121" s="21"/>
      <c r="C121" s="21"/>
      <c r="D121" s="19"/>
      <c r="E121" s="19"/>
      <c r="F121" s="19"/>
      <c r="G121" s="19"/>
      <c r="H121" s="19"/>
      <c r="I121" s="19"/>
      <c r="J121" s="19"/>
      <c r="K121" s="19"/>
      <c r="L121" s="8" t="s">
        <v>176</v>
      </c>
      <c r="M121" s="8" t="s">
        <v>305</v>
      </c>
      <c r="N121" s="4" t="s">
        <v>1496</v>
      </c>
      <c r="O121" s="5">
        <v>2</v>
      </c>
      <c r="P121" s="5">
        <v>2</v>
      </c>
      <c r="Q121" s="5">
        <v>36</v>
      </c>
      <c r="S121" s="20"/>
    </row>
    <row r="122" spans="1:19" ht="33">
      <c r="A122" s="21"/>
      <c r="B122" s="21"/>
      <c r="C122" s="21"/>
      <c r="D122" s="19"/>
      <c r="E122" s="19"/>
      <c r="F122" s="19"/>
      <c r="G122" s="19"/>
      <c r="H122" s="19"/>
      <c r="I122" s="19"/>
      <c r="J122" s="19"/>
      <c r="K122" s="19"/>
      <c r="L122" s="8" t="s">
        <v>205</v>
      </c>
      <c r="M122" s="8" t="s">
        <v>1259</v>
      </c>
      <c r="N122" s="4" t="s">
        <v>179</v>
      </c>
      <c r="O122" s="5">
        <v>1</v>
      </c>
      <c r="P122" s="5">
        <v>1</v>
      </c>
      <c r="Q122" s="5">
        <v>2</v>
      </c>
      <c r="S122" s="20"/>
    </row>
    <row r="123" spans="1:19" ht="16.5">
      <c r="A123" s="21"/>
      <c r="B123" s="21"/>
      <c r="C123" s="21"/>
      <c r="D123" s="19"/>
      <c r="E123" s="19"/>
      <c r="F123" s="19"/>
      <c r="G123" s="19"/>
      <c r="H123" s="19"/>
      <c r="I123" s="19"/>
      <c r="J123" s="19"/>
      <c r="K123" s="19"/>
      <c r="L123" s="8" t="s">
        <v>219</v>
      </c>
      <c r="M123" s="8" t="s">
        <v>1243</v>
      </c>
      <c r="N123" s="4" t="s">
        <v>1496</v>
      </c>
      <c r="O123" s="5">
        <v>1</v>
      </c>
      <c r="P123" s="5">
        <v>0.5</v>
      </c>
      <c r="Q123" s="5">
        <v>1</v>
      </c>
      <c r="S123" s="20"/>
    </row>
    <row r="124" spans="1:19" ht="16.5">
      <c r="A124" s="21"/>
      <c r="B124" s="21"/>
      <c r="C124" s="21"/>
      <c r="D124" s="19"/>
      <c r="E124" s="19"/>
      <c r="F124" s="19"/>
      <c r="G124" s="19"/>
      <c r="H124" s="19"/>
      <c r="I124" s="19"/>
      <c r="J124" s="19"/>
      <c r="K124" s="19"/>
      <c r="L124" s="8" t="s">
        <v>209</v>
      </c>
      <c r="M124" s="8" t="s">
        <v>1268</v>
      </c>
      <c r="N124" s="4" t="s">
        <v>1496</v>
      </c>
      <c r="O124" s="5">
        <v>1</v>
      </c>
      <c r="P124" s="5">
        <v>0.5</v>
      </c>
      <c r="Q124" s="5">
        <v>1</v>
      </c>
      <c r="S124" s="20"/>
    </row>
    <row r="125" spans="1:19" ht="16.5">
      <c r="A125" s="21" t="s">
        <v>1131</v>
      </c>
      <c r="B125" s="21" t="s">
        <v>259</v>
      </c>
      <c r="C125" s="21" t="s">
        <v>1036</v>
      </c>
      <c r="D125" s="19">
        <v>9</v>
      </c>
      <c r="E125" s="19">
        <v>0</v>
      </c>
      <c r="F125" s="19">
        <v>9</v>
      </c>
      <c r="G125" s="19">
        <f>SUM(P125:P130)</f>
        <v>13</v>
      </c>
      <c r="H125" s="19">
        <v>4</v>
      </c>
      <c r="I125" s="19">
        <v>0</v>
      </c>
      <c r="J125" s="19">
        <v>0</v>
      </c>
      <c r="K125" s="19">
        <v>4</v>
      </c>
      <c r="L125" s="8" t="s">
        <v>187</v>
      </c>
      <c r="M125" s="8" t="s">
        <v>184</v>
      </c>
      <c r="N125" s="4" t="s">
        <v>139</v>
      </c>
      <c r="O125" s="5">
        <v>2</v>
      </c>
      <c r="P125" s="5">
        <v>4</v>
      </c>
      <c r="Q125" s="5">
        <v>40</v>
      </c>
      <c r="R125" s="8" t="s">
        <v>1275</v>
      </c>
      <c r="S125" s="20"/>
    </row>
    <row r="126" spans="1:19" ht="16.5">
      <c r="A126" s="21"/>
      <c r="B126" s="21"/>
      <c r="C126" s="21"/>
      <c r="D126" s="19"/>
      <c r="E126" s="19"/>
      <c r="F126" s="19"/>
      <c r="G126" s="19"/>
      <c r="H126" s="19"/>
      <c r="I126" s="19"/>
      <c r="J126" s="19"/>
      <c r="K126" s="19"/>
      <c r="L126" s="8" t="s">
        <v>230</v>
      </c>
      <c r="M126" s="8" t="s">
        <v>1037</v>
      </c>
      <c r="N126" s="4" t="s">
        <v>1496</v>
      </c>
      <c r="O126" s="5">
        <v>2</v>
      </c>
      <c r="P126" s="5">
        <v>2</v>
      </c>
      <c r="Q126" s="5">
        <v>7</v>
      </c>
      <c r="S126" s="20"/>
    </row>
    <row r="127" spans="1:19" ht="16.5">
      <c r="A127" s="21"/>
      <c r="B127" s="21"/>
      <c r="C127" s="21"/>
      <c r="D127" s="19"/>
      <c r="E127" s="19"/>
      <c r="F127" s="19"/>
      <c r="G127" s="19"/>
      <c r="H127" s="19"/>
      <c r="I127" s="19"/>
      <c r="J127" s="19"/>
      <c r="K127" s="19"/>
      <c r="L127" s="8" t="s">
        <v>238</v>
      </c>
      <c r="M127" s="8" t="s">
        <v>1038</v>
      </c>
      <c r="N127" s="4" t="s">
        <v>1496</v>
      </c>
      <c r="O127" s="5">
        <v>2</v>
      </c>
      <c r="P127" s="5">
        <v>2</v>
      </c>
      <c r="Q127" s="5">
        <v>33</v>
      </c>
      <c r="S127" s="20"/>
    </row>
    <row r="128" spans="1:19" ht="49.5">
      <c r="A128" s="21"/>
      <c r="B128" s="21"/>
      <c r="C128" s="21"/>
      <c r="D128" s="19"/>
      <c r="E128" s="19"/>
      <c r="F128" s="19"/>
      <c r="G128" s="19"/>
      <c r="H128" s="19"/>
      <c r="I128" s="19"/>
      <c r="J128" s="19"/>
      <c r="K128" s="19"/>
      <c r="L128" s="8" t="s">
        <v>1276</v>
      </c>
      <c r="M128" s="8" t="s">
        <v>1039</v>
      </c>
      <c r="N128" s="4" t="s">
        <v>1496</v>
      </c>
      <c r="O128" s="5">
        <v>2</v>
      </c>
      <c r="P128" s="5">
        <v>2</v>
      </c>
      <c r="Q128" s="5">
        <v>15</v>
      </c>
      <c r="S128" s="20"/>
    </row>
    <row r="129" spans="1:19" ht="16.5">
      <c r="A129" s="21"/>
      <c r="B129" s="21"/>
      <c r="C129" s="21"/>
      <c r="D129" s="19"/>
      <c r="E129" s="19"/>
      <c r="F129" s="19"/>
      <c r="G129" s="19"/>
      <c r="H129" s="19"/>
      <c r="I129" s="19"/>
      <c r="J129" s="19"/>
      <c r="K129" s="19"/>
      <c r="L129" s="8" t="s">
        <v>230</v>
      </c>
      <c r="M129" s="8" t="s">
        <v>216</v>
      </c>
      <c r="N129" s="4" t="s">
        <v>139</v>
      </c>
      <c r="O129" s="5">
        <v>3</v>
      </c>
      <c r="P129" s="5">
        <v>1.5</v>
      </c>
      <c r="Q129" s="5">
        <v>8</v>
      </c>
      <c r="R129" s="8" t="s">
        <v>1277</v>
      </c>
      <c r="S129" s="20"/>
    </row>
    <row r="130" spans="1:19" ht="33">
      <c r="A130" s="21"/>
      <c r="B130" s="21"/>
      <c r="C130" s="21"/>
      <c r="D130" s="19"/>
      <c r="E130" s="19"/>
      <c r="F130" s="19"/>
      <c r="G130" s="19"/>
      <c r="H130" s="19"/>
      <c r="I130" s="19"/>
      <c r="J130" s="19"/>
      <c r="K130" s="19"/>
      <c r="L130" s="8" t="s">
        <v>205</v>
      </c>
      <c r="M130" s="8" t="s">
        <v>1278</v>
      </c>
      <c r="N130" s="4" t="s">
        <v>179</v>
      </c>
      <c r="O130" s="5">
        <v>1</v>
      </c>
      <c r="P130" s="5">
        <v>1.5</v>
      </c>
      <c r="Q130" s="5">
        <v>3</v>
      </c>
      <c r="S130" s="20"/>
    </row>
    <row r="131" spans="1:19" ht="128.25">
      <c r="A131" s="4" t="s">
        <v>1131</v>
      </c>
      <c r="B131" s="4" t="s">
        <v>1160</v>
      </c>
      <c r="C131" s="4" t="s">
        <v>227</v>
      </c>
      <c r="G131" s="5">
        <f>SUM(P131)</f>
        <v>3</v>
      </c>
      <c r="K131" s="5">
        <v>0</v>
      </c>
      <c r="L131" s="8" t="s">
        <v>1279</v>
      </c>
      <c r="M131" s="8" t="s">
        <v>228</v>
      </c>
      <c r="N131" s="4" t="s">
        <v>1496</v>
      </c>
      <c r="O131" s="5">
        <v>3</v>
      </c>
      <c r="P131" s="5">
        <v>3</v>
      </c>
      <c r="Q131" s="5">
        <v>32</v>
      </c>
      <c r="S131" s="3" t="s">
        <v>1491</v>
      </c>
    </row>
    <row r="132" spans="1:17" ht="16.5">
      <c r="A132" s="21" t="s">
        <v>1131</v>
      </c>
      <c r="B132" s="21" t="s">
        <v>1161</v>
      </c>
      <c r="C132" s="21" t="s">
        <v>247</v>
      </c>
      <c r="D132" s="19">
        <v>10</v>
      </c>
      <c r="E132" s="19">
        <v>4</v>
      </c>
      <c r="F132" s="19">
        <f>D132-E132</f>
        <v>6</v>
      </c>
      <c r="G132" s="19">
        <f>SUM(P132:P135)</f>
        <v>10</v>
      </c>
      <c r="H132" s="19">
        <v>4</v>
      </c>
      <c r="I132" s="19">
        <v>0</v>
      </c>
      <c r="J132" s="19">
        <v>0</v>
      </c>
      <c r="K132" s="19">
        <v>4</v>
      </c>
      <c r="L132" s="8" t="s">
        <v>172</v>
      </c>
      <c r="M132" s="8" t="s">
        <v>248</v>
      </c>
      <c r="N132" s="4" t="s">
        <v>139</v>
      </c>
      <c r="O132" s="5">
        <v>2</v>
      </c>
      <c r="P132" s="5">
        <v>2</v>
      </c>
      <c r="Q132" s="5">
        <v>28</v>
      </c>
    </row>
    <row r="133" spans="1:19" ht="16.5">
      <c r="A133" s="21"/>
      <c r="B133" s="21"/>
      <c r="C133" s="21"/>
      <c r="D133" s="19"/>
      <c r="E133" s="19"/>
      <c r="F133" s="19"/>
      <c r="G133" s="19"/>
      <c r="H133" s="19"/>
      <c r="I133" s="19"/>
      <c r="J133" s="19"/>
      <c r="K133" s="19"/>
      <c r="L133" s="8" t="s">
        <v>249</v>
      </c>
      <c r="M133" s="8" t="s">
        <v>184</v>
      </c>
      <c r="N133" s="4" t="s">
        <v>139</v>
      </c>
      <c r="O133" s="5">
        <v>2</v>
      </c>
      <c r="P133" s="5">
        <v>4</v>
      </c>
      <c r="Q133" s="5">
        <v>29</v>
      </c>
      <c r="R133" s="8" t="s">
        <v>1280</v>
      </c>
      <c r="S133" s="20"/>
    </row>
    <row r="134" spans="1:19" ht="33">
      <c r="A134" s="21"/>
      <c r="B134" s="21"/>
      <c r="C134" s="21"/>
      <c r="D134" s="19"/>
      <c r="E134" s="19"/>
      <c r="F134" s="19"/>
      <c r="G134" s="19"/>
      <c r="H134" s="19"/>
      <c r="I134" s="19"/>
      <c r="J134" s="19"/>
      <c r="K134" s="19"/>
      <c r="L134" s="8" t="s">
        <v>200</v>
      </c>
      <c r="M134" s="8" t="s">
        <v>250</v>
      </c>
      <c r="N134" s="4" t="s">
        <v>179</v>
      </c>
      <c r="O134" s="5">
        <v>2</v>
      </c>
      <c r="P134" s="5">
        <v>2</v>
      </c>
      <c r="Q134" s="5">
        <v>38</v>
      </c>
      <c r="S134" s="20"/>
    </row>
    <row r="135" spans="1:19" ht="16.5">
      <c r="A135" s="21"/>
      <c r="B135" s="21"/>
      <c r="C135" s="21"/>
      <c r="D135" s="19"/>
      <c r="E135" s="19"/>
      <c r="F135" s="19"/>
      <c r="G135" s="19"/>
      <c r="H135" s="19"/>
      <c r="I135" s="19"/>
      <c r="J135" s="19"/>
      <c r="K135" s="19"/>
      <c r="L135" s="8" t="s">
        <v>176</v>
      </c>
      <c r="M135" s="8" t="s">
        <v>251</v>
      </c>
      <c r="N135" s="4" t="s">
        <v>139</v>
      </c>
      <c r="O135" s="5">
        <v>2</v>
      </c>
      <c r="P135" s="5">
        <v>2</v>
      </c>
      <c r="Q135" s="5">
        <v>22</v>
      </c>
      <c r="S135" s="20"/>
    </row>
    <row r="136" spans="1:19" ht="16.5">
      <c r="A136" s="21" t="s">
        <v>1131</v>
      </c>
      <c r="B136" s="21" t="s">
        <v>226</v>
      </c>
      <c r="C136" s="21" t="s">
        <v>293</v>
      </c>
      <c r="D136" s="19">
        <v>10</v>
      </c>
      <c r="E136" s="19">
        <v>0</v>
      </c>
      <c r="F136" s="19">
        <v>10</v>
      </c>
      <c r="G136" s="19">
        <f>SUM(P136:P140)</f>
        <v>12</v>
      </c>
      <c r="H136" s="19">
        <v>2</v>
      </c>
      <c r="I136" s="19">
        <v>0</v>
      </c>
      <c r="J136" s="19">
        <v>0</v>
      </c>
      <c r="K136" s="19">
        <v>2</v>
      </c>
      <c r="L136" s="8" t="s">
        <v>187</v>
      </c>
      <c r="M136" s="8" t="s">
        <v>184</v>
      </c>
      <c r="N136" s="4" t="s">
        <v>139</v>
      </c>
      <c r="O136" s="5">
        <v>2</v>
      </c>
      <c r="P136" s="5">
        <v>4</v>
      </c>
      <c r="Q136" s="5">
        <v>40</v>
      </c>
      <c r="R136" s="8" t="s">
        <v>1275</v>
      </c>
      <c r="S136" s="20"/>
    </row>
    <row r="137" spans="1:19" ht="33">
      <c r="A137" s="21"/>
      <c r="B137" s="21"/>
      <c r="C137" s="21"/>
      <c r="D137" s="19"/>
      <c r="E137" s="19"/>
      <c r="F137" s="19"/>
      <c r="G137" s="19"/>
      <c r="H137" s="19"/>
      <c r="I137" s="19"/>
      <c r="J137" s="19"/>
      <c r="K137" s="19"/>
      <c r="L137" s="8" t="s">
        <v>172</v>
      </c>
      <c r="M137" s="8" t="s">
        <v>294</v>
      </c>
      <c r="N137" s="4" t="s">
        <v>133</v>
      </c>
      <c r="O137" s="5">
        <v>2</v>
      </c>
      <c r="P137" s="5">
        <v>2</v>
      </c>
      <c r="Q137" s="5">
        <v>23</v>
      </c>
      <c r="S137" s="20"/>
    </row>
    <row r="138" spans="1:19" ht="33">
      <c r="A138" s="21"/>
      <c r="B138" s="21"/>
      <c r="C138" s="21"/>
      <c r="D138" s="19"/>
      <c r="E138" s="19"/>
      <c r="F138" s="19"/>
      <c r="G138" s="19"/>
      <c r="H138" s="19"/>
      <c r="I138" s="19"/>
      <c r="J138" s="19"/>
      <c r="K138" s="19"/>
      <c r="L138" s="8" t="s">
        <v>174</v>
      </c>
      <c r="M138" s="8" t="s">
        <v>295</v>
      </c>
      <c r="N138" s="4" t="s">
        <v>179</v>
      </c>
      <c r="O138" s="5">
        <v>2</v>
      </c>
      <c r="P138" s="5">
        <v>2</v>
      </c>
      <c r="Q138" s="5">
        <v>51</v>
      </c>
      <c r="S138" s="20"/>
    </row>
    <row r="139" spans="1:19" ht="33">
      <c r="A139" s="21"/>
      <c r="B139" s="21"/>
      <c r="C139" s="21"/>
      <c r="D139" s="19"/>
      <c r="E139" s="19"/>
      <c r="F139" s="19"/>
      <c r="G139" s="19"/>
      <c r="H139" s="19"/>
      <c r="I139" s="19"/>
      <c r="J139" s="19"/>
      <c r="K139" s="19"/>
      <c r="L139" s="8" t="s">
        <v>174</v>
      </c>
      <c r="M139" s="8" t="s">
        <v>296</v>
      </c>
      <c r="N139" s="4" t="s">
        <v>179</v>
      </c>
      <c r="O139" s="5">
        <v>2</v>
      </c>
      <c r="P139" s="5">
        <v>2</v>
      </c>
      <c r="Q139" s="5">
        <v>53</v>
      </c>
      <c r="S139" s="20"/>
    </row>
    <row r="140" spans="1:19" ht="16.5">
      <c r="A140" s="21"/>
      <c r="B140" s="21"/>
      <c r="C140" s="21"/>
      <c r="D140" s="19"/>
      <c r="E140" s="19"/>
      <c r="F140" s="19"/>
      <c r="G140" s="19"/>
      <c r="H140" s="19"/>
      <c r="I140" s="19"/>
      <c r="J140" s="19"/>
      <c r="K140" s="19"/>
      <c r="L140" s="8" t="s">
        <v>172</v>
      </c>
      <c r="M140" s="8" t="s">
        <v>297</v>
      </c>
      <c r="N140" s="4" t="s">
        <v>139</v>
      </c>
      <c r="O140" s="5">
        <v>1</v>
      </c>
      <c r="P140" s="5">
        <v>2</v>
      </c>
      <c r="Q140" s="5">
        <v>23</v>
      </c>
      <c r="S140" s="20"/>
    </row>
    <row r="141" spans="1:19" ht="16.5">
      <c r="A141" s="21" t="s">
        <v>1131</v>
      </c>
      <c r="B141" s="21" t="s">
        <v>226</v>
      </c>
      <c r="C141" s="21" t="s">
        <v>244</v>
      </c>
      <c r="D141" s="19">
        <v>10</v>
      </c>
      <c r="E141" s="19">
        <v>0</v>
      </c>
      <c r="F141" s="19">
        <v>10</v>
      </c>
      <c r="G141" s="19">
        <f>SUM(P141:P145)</f>
        <v>10</v>
      </c>
      <c r="H141" s="19">
        <v>0</v>
      </c>
      <c r="I141" s="19">
        <v>0</v>
      </c>
      <c r="J141" s="19">
        <v>0</v>
      </c>
      <c r="K141" s="19">
        <v>0</v>
      </c>
      <c r="L141" s="8" t="s">
        <v>143</v>
      </c>
      <c r="M141" s="8" t="s">
        <v>165</v>
      </c>
      <c r="N141" s="4" t="s">
        <v>139</v>
      </c>
      <c r="O141" s="5">
        <v>2</v>
      </c>
      <c r="P141" s="5">
        <v>2</v>
      </c>
      <c r="Q141" s="5">
        <v>48</v>
      </c>
      <c r="S141" s="20"/>
    </row>
    <row r="142" spans="1:19" ht="16.5">
      <c r="A142" s="21"/>
      <c r="B142" s="21"/>
      <c r="C142" s="21"/>
      <c r="D142" s="19"/>
      <c r="E142" s="19"/>
      <c r="F142" s="19"/>
      <c r="G142" s="19"/>
      <c r="H142" s="19"/>
      <c r="I142" s="19"/>
      <c r="J142" s="19"/>
      <c r="K142" s="19"/>
      <c r="L142" s="8" t="s">
        <v>148</v>
      </c>
      <c r="M142" s="8" t="s">
        <v>165</v>
      </c>
      <c r="N142" s="4" t="s">
        <v>139</v>
      </c>
      <c r="O142" s="5">
        <v>2</v>
      </c>
      <c r="P142" s="5">
        <v>2</v>
      </c>
      <c r="Q142" s="5">
        <v>47</v>
      </c>
      <c r="S142" s="20"/>
    </row>
    <row r="143" spans="1:19" ht="16.5">
      <c r="A143" s="21"/>
      <c r="B143" s="21"/>
      <c r="C143" s="21"/>
      <c r="D143" s="19"/>
      <c r="E143" s="19"/>
      <c r="F143" s="19"/>
      <c r="G143" s="19"/>
      <c r="H143" s="19"/>
      <c r="I143" s="19"/>
      <c r="J143" s="19"/>
      <c r="K143" s="19"/>
      <c r="L143" s="8" t="s">
        <v>153</v>
      </c>
      <c r="M143" s="8" t="s">
        <v>165</v>
      </c>
      <c r="N143" s="4" t="s">
        <v>139</v>
      </c>
      <c r="O143" s="5">
        <v>2</v>
      </c>
      <c r="P143" s="5">
        <v>2</v>
      </c>
      <c r="Q143" s="5">
        <v>47</v>
      </c>
      <c r="S143" s="20"/>
    </row>
    <row r="144" spans="1:19" ht="16.5">
      <c r="A144" s="21"/>
      <c r="B144" s="21"/>
      <c r="C144" s="21"/>
      <c r="D144" s="19"/>
      <c r="E144" s="19"/>
      <c r="F144" s="19"/>
      <c r="G144" s="19"/>
      <c r="H144" s="19"/>
      <c r="I144" s="19"/>
      <c r="J144" s="19"/>
      <c r="K144" s="19"/>
      <c r="L144" s="8" t="s">
        <v>245</v>
      </c>
      <c r="M144" s="8" t="s">
        <v>166</v>
      </c>
      <c r="N144" s="4" t="s">
        <v>139</v>
      </c>
      <c r="O144" s="5">
        <v>2</v>
      </c>
      <c r="P144" s="5">
        <v>2</v>
      </c>
      <c r="Q144" s="5">
        <v>54</v>
      </c>
      <c r="S144" s="20"/>
    </row>
    <row r="145" spans="1:19" ht="16.5">
      <c r="A145" s="21"/>
      <c r="B145" s="21"/>
      <c r="C145" s="21"/>
      <c r="D145" s="19"/>
      <c r="E145" s="19"/>
      <c r="F145" s="19"/>
      <c r="G145" s="19"/>
      <c r="H145" s="19"/>
      <c r="I145" s="19"/>
      <c r="J145" s="19"/>
      <c r="K145" s="19"/>
      <c r="L145" s="8" t="s">
        <v>246</v>
      </c>
      <c r="M145" s="8" t="s">
        <v>166</v>
      </c>
      <c r="N145" s="4" t="s">
        <v>139</v>
      </c>
      <c r="O145" s="5">
        <v>2</v>
      </c>
      <c r="P145" s="5">
        <v>2</v>
      </c>
      <c r="Q145" s="5">
        <v>40</v>
      </c>
      <c r="S145" s="20"/>
    </row>
    <row r="146" spans="1:17" ht="33">
      <c r="A146" s="4" t="s">
        <v>1131</v>
      </c>
      <c r="B146" s="4" t="s">
        <v>252</v>
      </c>
      <c r="C146" s="4" t="s">
        <v>253</v>
      </c>
      <c r="G146" s="5">
        <f>SUM(P146)</f>
        <v>2</v>
      </c>
      <c r="K146" s="5">
        <v>2</v>
      </c>
      <c r="L146" s="8" t="s">
        <v>159</v>
      </c>
      <c r="M146" s="8" t="s">
        <v>255</v>
      </c>
      <c r="N146" s="4" t="s">
        <v>1496</v>
      </c>
      <c r="O146" s="5">
        <v>2</v>
      </c>
      <c r="P146" s="5">
        <v>2</v>
      </c>
      <c r="Q146" s="5">
        <v>50</v>
      </c>
    </row>
    <row r="147" spans="1:19" ht="33">
      <c r="A147" s="21" t="s">
        <v>1131</v>
      </c>
      <c r="B147" s="21" t="s">
        <v>256</v>
      </c>
      <c r="C147" s="21" t="s">
        <v>257</v>
      </c>
      <c r="D147" s="19"/>
      <c r="E147" s="19"/>
      <c r="F147" s="19"/>
      <c r="G147" s="19">
        <f>SUM(P147:P148)</f>
        <v>2.25</v>
      </c>
      <c r="H147" s="19"/>
      <c r="I147" s="19"/>
      <c r="J147" s="19"/>
      <c r="K147" s="19">
        <v>2.5</v>
      </c>
      <c r="L147" s="8" t="s">
        <v>1261</v>
      </c>
      <c r="M147" s="8" t="s">
        <v>258</v>
      </c>
      <c r="N147" s="4" t="s">
        <v>1496</v>
      </c>
      <c r="O147" s="5">
        <v>2</v>
      </c>
      <c r="P147" s="5">
        <v>2</v>
      </c>
      <c r="Q147" s="5">
        <v>33</v>
      </c>
      <c r="S147" s="20"/>
    </row>
    <row r="148" spans="1:19" ht="33">
      <c r="A148" s="21"/>
      <c r="B148" s="21"/>
      <c r="C148" s="21"/>
      <c r="D148" s="19"/>
      <c r="E148" s="19"/>
      <c r="F148" s="19"/>
      <c r="G148" s="19"/>
      <c r="H148" s="19"/>
      <c r="I148" s="19"/>
      <c r="J148" s="19"/>
      <c r="K148" s="19"/>
      <c r="L148" s="8" t="s">
        <v>205</v>
      </c>
      <c r="M148" s="8" t="s">
        <v>1505</v>
      </c>
      <c r="N148" s="4" t="s">
        <v>179</v>
      </c>
      <c r="O148" s="5">
        <v>1</v>
      </c>
      <c r="P148" s="5">
        <v>0.25</v>
      </c>
      <c r="Q148" s="5">
        <v>1</v>
      </c>
      <c r="R148" s="8" t="s">
        <v>1255</v>
      </c>
      <c r="S148" s="20"/>
    </row>
    <row r="149" spans="1:17" ht="33">
      <c r="A149" s="4" t="s">
        <v>1131</v>
      </c>
      <c r="B149" s="4" t="s">
        <v>1162</v>
      </c>
      <c r="C149" s="4" t="s">
        <v>1105</v>
      </c>
      <c r="G149" s="5">
        <f>SUM(P149)</f>
        <v>3</v>
      </c>
      <c r="K149" s="5">
        <v>3</v>
      </c>
      <c r="L149" s="8" t="s">
        <v>219</v>
      </c>
      <c r="M149" s="8" t="s">
        <v>1106</v>
      </c>
      <c r="N149" s="4" t="s">
        <v>1496</v>
      </c>
      <c r="O149" s="5">
        <v>3</v>
      </c>
      <c r="P149" s="5">
        <v>3</v>
      </c>
      <c r="Q149" s="5">
        <v>5</v>
      </c>
    </row>
    <row r="150" spans="1:19" ht="16.5">
      <c r="A150" s="21" t="s">
        <v>1131</v>
      </c>
      <c r="B150" s="21" t="s">
        <v>134</v>
      </c>
      <c r="C150" s="21" t="s">
        <v>679</v>
      </c>
      <c r="D150" s="19"/>
      <c r="E150" s="19"/>
      <c r="F150" s="19"/>
      <c r="G150" s="19">
        <f>SUM(P150:P151)</f>
        <v>6</v>
      </c>
      <c r="H150" s="19"/>
      <c r="I150" s="19"/>
      <c r="J150" s="19"/>
      <c r="K150" s="19">
        <v>6</v>
      </c>
      <c r="L150" s="8" t="s">
        <v>345</v>
      </c>
      <c r="M150" s="8" t="s">
        <v>680</v>
      </c>
      <c r="N150" s="4" t="s">
        <v>1496</v>
      </c>
      <c r="O150" s="5">
        <v>2</v>
      </c>
      <c r="P150" s="5">
        <v>2</v>
      </c>
      <c r="Q150" s="5">
        <v>51</v>
      </c>
      <c r="S150" s="20"/>
    </row>
    <row r="151" spans="1:19" ht="16.5">
      <c r="A151" s="21"/>
      <c r="B151" s="21"/>
      <c r="C151" s="21"/>
      <c r="D151" s="19"/>
      <c r="E151" s="19"/>
      <c r="F151" s="19"/>
      <c r="G151" s="19"/>
      <c r="H151" s="19"/>
      <c r="I151" s="19"/>
      <c r="J151" s="19"/>
      <c r="K151" s="19"/>
      <c r="L151" s="8" t="s">
        <v>541</v>
      </c>
      <c r="M151" s="8" t="s">
        <v>184</v>
      </c>
      <c r="N151" s="4" t="s">
        <v>139</v>
      </c>
      <c r="O151" s="5">
        <v>2</v>
      </c>
      <c r="P151" s="5">
        <v>4</v>
      </c>
      <c r="Q151" s="5">
        <v>43</v>
      </c>
      <c r="R151" s="8" t="s">
        <v>1281</v>
      </c>
      <c r="S151" s="20"/>
    </row>
    <row r="152" spans="1:17" ht="16.5">
      <c r="A152" s="4" t="s">
        <v>1131</v>
      </c>
      <c r="B152" s="4" t="s">
        <v>134</v>
      </c>
      <c r="C152" s="4" t="s">
        <v>1102</v>
      </c>
      <c r="G152" s="5">
        <v>4</v>
      </c>
      <c r="K152" s="5">
        <v>4</v>
      </c>
      <c r="L152" s="8" t="s">
        <v>738</v>
      </c>
      <c r="M152" s="8" t="s">
        <v>184</v>
      </c>
      <c r="N152" s="4" t="s">
        <v>139</v>
      </c>
      <c r="O152" s="5">
        <v>2</v>
      </c>
      <c r="P152" s="5">
        <v>4</v>
      </c>
      <c r="Q152" s="5">
        <v>33</v>
      </c>
    </row>
    <row r="153" spans="1:18" ht="16.5">
      <c r="A153" s="4" t="s">
        <v>1127</v>
      </c>
      <c r="B153" s="4" t="s">
        <v>134</v>
      </c>
      <c r="C153" s="4" t="s">
        <v>287</v>
      </c>
      <c r="G153" s="5">
        <f>SUM(P153)</f>
        <v>2</v>
      </c>
      <c r="K153" s="5">
        <v>2</v>
      </c>
      <c r="L153" s="8" t="s">
        <v>288</v>
      </c>
      <c r="M153" s="8" t="s">
        <v>195</v>
      </c>
      <c r="N153" s="4" t="s">
        <v>139</v>
      </c>
      <c r="O153" s="5">
        <v>1</v>
      </c>
      <c r="P153" s="5">
        <v>2</v>
      </c>
      <c r="Q153" s="5">
        <v>44</v>
      </c>
      <c r="R153" s="8" t="s">
        <v>1283</v>
      </c>
    </row>
    <row r="154" spans="1:19" ht="16.5">
      <c r="A154" s="21" t="s">
        <v>1131</v>
      </c>
      <c r="B154" s="21" t="s">
        <v>134</v>
      </c>
      <c r="C154" s="21" t="s">
        <v>476</v>
      </c>
      <c r="D154" s="19"/>
      <c r="E154" s="19"/>
      <c r="F154" s="19"/>
      <c r="G154" s="19">
        <f>SUM(P154:P155)</f>
        <v>4</v>
      </c>
      <c r="H154" s="19"/>
      <c r="I154" s="19"/>
      <c r="J154" s="19"/>
      <c r="K154" s="19">
        <v>4</v>
      </c>
      <c r="L154" s="8" t="s">
        <v>355</v>
      </c>
      <c r="M154" s="8" t="s">
        <v>195</v>
      </c>
      <c r="N154" s="4" t="s">
        <v>139</v>
      </c>
      <c r="O154" s="5">
        <v>1</v>
      </c>
      <c r="P154" s="5">
        <v>2</v>
      </c>
      <c r="Q154" s="5">
        <v>38</v>
      </c>
      <c r="R154" s="8" t="s">
        <v>1282</v>
      </c>
      <c r="S154" s="20"/>
    </row>
    <row r="155" spans="1:19" ht="33">
      <c r="A155" s="21"/>
      <c r="B155" s="21"/>
      <c r="C155" s="21"/>
      <c r="D155" s="19"/>
      <c r="E155" s="19"/>
      <c r="F155" s="19"/>
      <c r="G155" s="19"/>
      <c r="H155" s="19"/>
      <c r="I155" s="19"/>
      <c r="J155" s="19"/>
      <c r="K155" s="19"/>
      <c r="L155" s="8" t="s">
        <v>1284</v>
      </c>
      <c r="M155" s="8" t="s">
        <v>477</v>
      </c>
      <c r="N155" s="4" t="s">
        <v>1496</v>
      </c>
      <c r="O155" s="5">
        <v>2</v>
      </c>
      <c r="P155" s="5">
        <v>2</v>
      </c>
      <c r="Q155" s="5">
        <v>46</v>
      </c>
      <c r="S155" s="20"/>
    </row>
    <row r="156" spans="1:18" ht="16.5">
      <c r="A156" s="4" t="s">
        <v>1131</v>
      </c>
      <c r="B156" s="4" t="s">
        <v>134</v>
      </c>
      <c r="C156" s="4" t="s">
        <v>584</v>
      </c>
      <c r="G156" s="5">
        <f>SUM(P156)</f>
        <v>4</v>
      </c>
      <c r="K156" s="5">
        <v>4</v>
      </c>
      <c r="L156" s="8" t="s">
        <v>542</v>
      </c>
      <c r="M156" s="8" t="s">
        <v>184</v>
      </c>
      <c r="N156" s="4" t="s">
        <v>139</v>
      </c>
      <c r="O156" s="5">
        <v>2</v>
      </c>
      <c r="P156" s="5">
        <v>4</v>
      </c>
      <c r="Q156" s="5">
        <v>49</v>
      </c>
      <c r="R156" s="8" t="s">
        <v>1285</v>
      </c>
    </row>
    <row r="157" spans="1:18" ht="16.5">
      <c r="A157" s="4" t="s">
        <v>1145</v>
      </c>
      <c r="B157" s="4" t="s">
        <v>134</v>
      </c>
      <c r="C157" s="4" t="s">
        <v>312</v>
      </c>
      <c r="G157" s="5">
        <f>SUM(P157)</f>
        <v>2</v>
      </c>
      <c r="K157" s="5">
        <v>2</v>
      </c>
      <c r="L157" s="8" t="s">
        <v>268</v>
      </c>
      <c r="M157" s="8" t="s">
        <v>195</v>
      </c>
      <c r="N157" s="4" t="s">
        <v>139</v>
      </c>
      <c r="O157" s="5">
        <v>1</v>
      </c>
      <c r="P157" s="5">
        <v>2</v>
      </c>
      <c r="Q157" s="5">
        <v>35</v>
      </c>
      <c r="R157" s="8" t="s">
        <v>1271</v>
      </c>
    </row>
    <row r="158" spans="1:17" ht="16.5">
      <c r="A158" s="4" t="s">
        <v>170</v>
      </c>
      <c r="B158" s="4" t="s">
        <v>134</v>
      </c>
      <c r="C158" s="4" t="s">
        <v>320</v>
      </c>
      <c r="G158" s="5">
        <f>SUM(P158)</f>
        <v>3</v>
      </c>
      <c r="K158" s="5">
        <v>3</v>
      </c>
      <c r="L158" s="8" t="s">
        <v>303</v>
      </c>
      <c r="M158" s="8" t="s">
        <v>321</v>
      </c>
      <c r="N158" s="4" t="s">
        <v>1496</v>
      </c>
      <c r="O158" s="5">
        <v>3</v>
      </c>
      <c r="P158" s="5">
        <v>3</v>
      </c>
      <c r="Q158" s="5">
        <v>20</v>
      </c>
    </row>
    <row r="159" spans="1:17" ht="33">
      <c r="A159" s="4" t="s">
        <v>170</v>
      </c>
      <c r="B159" s="4" t="s">
        <v>134</v>
      </c>
      <c r="C159" s="4" t="s">
        <v>316</v>
      </c>
      <c r="G159" s="5">
        <f>SUM(P159)</f>
        <v>2</v>
      </c>
      <c r="K159" s="5">
        <v>2</v>
      </c>
      <c r="L159" s="8" t="s">
        <v>238</v>
      </c>
      <c r="M159" s="8" t="s">
        <v>317</v>
      </c>
      <c r="N159" s="4" t="s">
        <v>179</v>
      </c>
      <c r="O159" s="5">
        <v>2</v>
      </c>
      <c r="P159" s="5">
        <v>2</v>
      </c>
      <c r="Q159" s="5">
        <v>32</v>
      </c>
    </row>
    <row r="160" spans="1:18" ht="16.5">
      <c r="A160" s="4" t="s">
        <v>1131</v>
      </c>
      <c r="B160" s="4" t="s">
        <v>134</v>
      </c>
      <c r="C160" s="4" t="s">
        <v>306</v>
      </c>
      <c r="G160" s="5">
        <f>SUM(P160)</f>
        <v>2</v>
      </c>
      <c r="K160" s="5">
        <v>2</v>
      </c>
      <c r="L160" s="8" t="s">
        <v>307</v>
      </c>
      <c r="M160" s="8" t="s">
        <v>195</v>
      </c>
      <c r="N160" s="4" t="s">
        <v>139</v>
      </c>
      <c r="O160" s="5">
        <v>1</v>
      </c>
      <c r="P160" s="5">
        <v>2</v>
      </c>
      <c r="Q160" s="5">
        <v>35</v>
      </c>
      <c r="R160" s="8" t="s">
        <v>1286</v>
      </c>
    </row>
    <row r="161" spans="1:19" ht="16.5">
      <c r="A161" s="21" t="s">
        <v>1131</v>
      </c>
      <c r="B161" s="21" t="s">
        <v>134</v>
      </c>
      <c r="C161" s="21" t="s">
        <v>502</v>
      </c>
      <c r="D161" s="19"/>
      <c r="E161" s="19"/>
      <c r="F161" s="19"/>
      <c r="G161" s="19">
        <f>SUM(P161:P162)</f>
        <v>4</v>
      </c>
      <c r="H161" s="19"/>
      <c r="I161" s="19"/>
      <c r="J161" s="19"/>
      <c r="K161" s="19">
        <v>4</v>
      </c>
      <c r="L161" s="8" t="s">
        <v>325</v>
      </c>
      <c r="M161" s="8" t="s">
        <v>195</v>
      </c>
      <c r="N161" s="4" t="s">
        <v>139</v>
      </c>
      <c r="O161" s="5">
        <v>1</v>
      </c>
      <c r="P161" s="5">
        <v>2</v>
      </c>
      <c r="Q161" s="5">
        <v>37</v>
      </c>
      <c r="R161" s="8" t="s">
        <v>1287</v>
      </c>
      <c r="S161" s="20"/>
    </row>
    <row r="162" spans="1:19" ht="33">
      <c r="A162" s="21"/>
      <c r="B162" s="21"/>
      <c r="C162" s="21"/>
      <c r="D162" s="19"/>
      <c r="E162" s="19"/>
      <c r="F162" s="19"/>
      <c r="G162" s="19"/>
      <c r="H162" s="19"/>
      <c r="I162" s="19"/>
      <c r="J162" s="19"/>
      <c r="K162" s="19"/>
      <c r="L162" s="8" t="s">
        <v>222</v>
      </c>
      <c r="M162" s="8" t="s">
        <v>503</v>
      </c>
      <c r="N162" s="4" t="s">
        <v>139</v>
      </c>
      <c r="O162" s="5">
        <v>3</v>
      </c>
      <c r="P162" s="5">
        <v>2</v>
      </c>
      <c r="Q162" s="5">
        <v>39</v>
      </c>
      <c r="R162" s="8" t="s">
        <v>1552</v>
      </c>
      <c r="S162" s="20"/>
    </row>
    <row r="163" spans="1:18" ht="16.5">
      <c r="A163" s="4" t="s">
        <v>1145</v>
      </c>
      <c r="B163" s="4" t="s">
        <v>134</v>
      </c>
      <c r="C163" s="4" t="s">
        <v>1220</v>
      </c>
      <c r="G163" s="5">
        <f aca="true" t="shared" si="0" ref="G163:G168">SUM(P163)</f>
        <v>2</v>
      </c>
      <c r="K163" s="5">
        <v>2</v>
      </c>
      <c r="L163" s="8" t="s">
        <v>238</v>
      </c>
      <c r="M163" s="8" t="s">
        <v>195</v>
      </c>
      <c r="N163" s="4" t="s">
        <v>139</v>
      </c>
      <c r="O163" s="5">
        <v>1</v>
      </c>
      <c r="P163" s="5">
        <v>2</v>
      </c>
      <c r="Q163" s="5">
        <v>33</v>
      </c>
      <c r="R163" s="8" t="s">
        <v>1289</v>
      </c>
    </row>
    <row r="164" spans="1:18" ht="33">
      <c r="A164" s="4" t="s">
        <v>1215</v>
      </c>
      <c r="B164" s="4" t="s">
        <v>134</v>
      </c>
      <c r="C164" s="4" t="s">
        <v>733</v>
      </c>
      <c r="G164" s="5">
        <f t="shared" si="0"/>
        <v>2.2</v>
      </c>
      <c r="K164" s="5">
        <v>2.2</v>
      </c>
      <c r="L164" s="9" t="s">
        <v>190</v>
      </c>
      <c r="M164" s="9" t="s">
        <v>1249</v>
      </c>
      <c r="N164" s="10" t="s">
        <v>139</v>
      </c>
      <c r="O164" s="11">
        <v>1</v>
      </c>
      <c r="P164" s="11">
        <v>2.2</v>
      </c>
      <c r="Q164" s="11">
        <v>61</v>
      </c>
      <c r="R164" s="8" t="s">
        <v>1248</v>
      </c>
    </row>
    <row r="165" spans="1:17" ht="16.5">
      <c r="A165" s="4" t="s">
        <v>1131</v>
      </c>
      <c r="B165" s="4" t="s">
        <v>134</v>
      </c>
      <c r="C165" s="4" t="s">
        <v>884</v>
      </c>
      <c r="G165" s="5">
        <f t="shared" si="0"/>
        <v>2</v>
      </c>
      <c r="K165" s="5">
        <v>2</v>
      </c>
      <c r="L165" s="8" t="s">
        <v>491</v>
      </c>
      <c r="M165" s="8" t="s">
        <v>195</v>
      </c>
      <c r="N165" s="4" t="s">
        <v>139</v>
      </c>
      <c r="O165" s="5">
        <v>1</v>
      </c>
      <c r="P165" s="5">
        <v>2</v>
      </c>
      <c r="Q165" s="5">
        <v>31</v>
      </c>
    </row>
    <row r="166" spans="1:18" ht="16.5">
      <c r="A166" s="4" t="s">
        <v>1127</v>
      </c>
      <c r="B166" s="4" t="s">
        <v>134</v>
      </c>
      <c r="C166" s="4" t="s">
        <v>285</v>
      </c>
      <c r="G166" s="5">
        <f t="shared" si="0"/>
        <v>2</v>
      </c>
      <c r="K166" s="5">
        <v>2</v>
      </c>
      <c r="L166" s="8" t="s">
        <v>286</v>
      </c>
      <c r="M166" s="8" t="s">
        <v>195</v>
      </c>
      <c r="N166" s="4" t="s">
        <v>139</v>
      </c>
      <c r="O166" s="5">
        <v>1</v>
      </c>
      <c r="P166" s="5">
        <v>2</v>
      </c>
      <c r="Q166" s="5">
        <v>30</v>
      </c>
      <c r="R166" s="8" t="s">
        <v>1290</v>
      </c>
    </row>
    <row r="167" spans="1:18" ht="16.5">
      <c r="A167" s="4" t="s">
        <v>1131</v>
      </c>
      <c r="B167" s="4" t="s">
        <v>134</v>
      </c>
      <c r="C167" s="4" t="s">
        <v>318</v>
      </c>
      <c r="G167" s="5">
        <f t="shared" si="0"/>
        <v>4</v>
      </c>
      <c r="K167" s="5">
        <v>4</v>
      </c>
      <c r="L167" s="8" t="s">
        <v>319</v>
      </c>
      <c r="M167" s="8" t="s">
        <v>184</v>
      </c>
      <c r="N167" s="4" t="s">
        <v>139</v>
      </c>
      <c r="O167" s="5">
        <v>2</v>
      </c>
      <c r="P167" s="5">
        <v>4</v>
      </c>
      <c r="Q167" s="5">
        <v>31</v>
      </c>
      <c r="R167" s="8" t="s">
        <v>1291</v>
      </c>
    </row>
    <row r="168" spans="1:17" ht="33">
      <c r="A168" s="4" t="s">
        <v>170</v>
      </c>
      <c r="B168" s="4" t="s">
        <v>313</v>
      </c>
      <c r="C168" s="4" t="s">
        <v>314</v>
      </c>
      <c r="G168" s="5">
        <f t="shared" si="0"/>
        <v>2</v>
      </c>
      <c r="K168" s="5">
        <v>2</v>
      </c>
      <c r="L168" s="8" t="s">
        <v>268</v>
      </c>
      <c r="M168" s="8" t="s">
        <v>315</v>
      </c>
      <c r="N168" s="4" t="s">
        <v>179</v>
      </c>
      <c r="O168" s="5">
        <v>2</v>
      </c>
      <c r="P168" s="5">
        <v>2</v>
      </c>
      <c r="Q168" s="5">
        <v>37</v>
      </c>
    </row>
    <row r="169" spans="1:19" s="13" customFormat="1" ht="60" customHeight="1">
      <c r="A169" s="18" t="s">
        <v>1530</v>
      </c>
      <c r="B169" s="18"/>
      <c r="C169" s="18"/>
      <c r="D169" s="18"/>
      <c r="E169" s="18"/>
      <c r="F169" s="18"/>
      <c r="G169" s="18"/>
      <c r="H169" s="18"/>
      <c r="I169" s="18"/>
      <c r="J169" s="18"/>
      <c r="K169" s="18"/>
      <c r="L169" s="18"/>
      <c r="M169" s="18"/>
      <c r="N169" s="18"/>
      <c r="O169" s="18"/>
      <c r="P169" s="18"/>
      <c r="Q169" s="18"/>
      <c r="R169" s="18"/>
      <c r="S169" s="18"/>
    </row>
    <row r="170" spans="1:19" s="13" customFormat="1" ht="99.75" customHeight="1">
      <c r="A170" s="18" t="s">
        <v>1531</v>
      </c>
      <c r="B170" s="18"/>
      <c r="C170" s="18"/>
      <c r="D170" s="18"/>
      <c r="E170" s="18"/>
      <c r="F170" s="18"/>
      <c r="G170" s="18"/>
      <c r="H170" s="18"/>
      <c r="I170" s="18"/>
      <c r="J170" s="18"/>
      <c r="K170" s="18"/>
      <c r="L170" s="18"/>
      <c r="M170" s="18"/>
      <c r="N170" s="18"/>
      <c r="O170" s="18"/>
      <c r="P170" s="18"/>
      <c r="Q170" s="18"/>
      <c r="R170" s="18"/>
      <c r="S170" s="18"/>
    </row>
    <row r="171" spans="1:19" ht="19.5" customHeight="1">
      <c r="A171" s="18" t="s">
        <v>3</v>
      </c>
      <c r="B171" s="18"/>
      <c r="C171" s="18"/>
      <c r="D171" s="18"/>
      <c r="E171" s="18"/>
      <c r="F171" s="18"/>
      <c r="G171" s="18"/>
      <c r="H171" s="18"/>
      <c r="I171" s="18"/>
      <c r="J171" s="18"/>
      <c r="K171" s="18"/>
      <c r="L171" s="18"/>
      <c r="M171" s="18"/>
      <c r="N171" s="18"/>
      <c r="O171" s="18"/>
      <c r="P171" s="18"/>
      <c r="Q171" s="18"/>
      <c r="R171" s="18"/>
      <c r="S171" s="18"/>
    </row>
    <row r="172" spans="1:19" ht="19.5" customHeight="1">
      <c r="A172" s="18" t="s">
        <v>0</v>
      </c>
      <c r="B172" s="18"/>
      <c r="C172" s="18"/>
      <c r="D172" s="18"/>
      <c r="E172" s="18"/>
      <c r="F172" s="18"/>
      <c r="G172" s="18"/>
      <c r="H172" s="18"/>
      <c r="I172" s="18"/>
      <c r="J172" s="18"/>
      <c r="K172" s="18"/>
      <c r="L172" s="18"/>
      <c r="M172" s="18"/>
      <c r="N172" s="18"/>
      <c r="O172" s="18"/>
      <c r="P172" s="18"/>
      <c r="Q172" s="18"/>
      <c r="R172" s="18"/>
      <c r="S172" s="18"/>
    </row>
    <row r="173" spans="1:19" ht="19.5" customHeight="1">
      <c r="A173" s="18" t="s">
        <v>1</v>
      </c>
      <c r="B173" s="18"/>
      <c r="C173" s="18"/>
      <c r="D173" s="18"/>
      <c r="E173" s="18"/>
      <c r="F173" s="18"/>
      <c r="G173" s="18"/>
      <c r="H173" s="18"/>
      <c r="I173" s="18"/>
      <c r="J173" s="18"/>
      <c r="K173" s="18"/>
      <c r="L173" s="18"/>
      <c r="M173" s="18"/>
      <c r="N173" s="18"/>
      <c r="O173" s="18"/>
      <c r="P173" s="18"/>
      <c r="Q173" s="18"/>
      <c r="R173" s="18"/>
      <c r="S173" s="18"/>
    </row>
    <row r="174" spans="1:19" ht="19.5" customHeight="1">
      <c r="A174" s="18" t="s">
        <v>2</v>
      </c>
      <c r="B174" s="18"/>
      <c r="C174" s="18"/>
      <c r="D174" s="18"/>
      <c r="E174" s="18"/>
      <c r="F174" s="18"/>
      <c r="G174" s="18"/>
      <c r="H174" s="18"/>
      <c r="I174" s="18"/>
      <c r="J174" s="18"/>
      <c r="K174" s="18"/>
      <c r="L174" s="18"/>
      <c r="M174" s="18"/>
      <c r="N174" s="18"/>
      <c r="O174" s="18"/>
      <c r="P174" s="18"/>
      <c r="Q174" s="18"/>
      <c r="R174" s="18"/>
      <c r="S174" s="18"/>
    </row>
  </sheetData>
  <sheetProtection/>
  <mergeCells count="366">
    <mergeCell ref="K2:K8"/>
    <mergeCell ref="S2:S8"/>
    <mergeCell ref="E2:E8"/>
    <mergeCell ref="F2:F8"/>
    <mergeCell ref="G2:G8"/>
    <mergeCell ref="H2:H8"/>
    <mergeCell ref="A9:A17"/>
    <mergeCell ref="B9:B17"/>
    <mergeCell ref="C9:C17"/>
    <mergeCell ref="D9:D17"/>
    <mergeCell ref="I2:I8"/>
    <mergeCell ref="J2:J8"/>
    <mergeCell ref="A2:A8"/>
    <mergeCell ref="B2:B8"/>
    <mergeCell ref="C2:C8"/>
    <mergeCell ref="D2:D8"/>
    <mergeCell ref="I9:I17"/>
    <mergeCell ref="J9:J17"/>
    <mergeCell ref="K9:K17"/>
    <mergeCell ref="S9:S17"/>
    <mergeCell ref="E9:E17"/>
    <mergeCell ref="F9:F17"/>
    <mergeCell ref="G9:G17"/>
    <mergeCell ref="H9:H17"/>
    <mergeCell ref="K18:K22"/>
    <mergeCell ref="S18:S22"/>
    <mergeCell ref="E18:E22"/>
    <mergeCell ref="F18:F22"/>
    <mergeCell ref="G18:G22"/>
    <mergeCell ref="H18:H22"/>
    <mergeCell ref="A23:A27"/>
    <mergeCell ref="B23:B27"/>
    <mergeCell ref="C23:C27"/>
    <mergeCell ref="D23:D27"/>
    <mergeCell ref="I18:I22"/>
    <mergeCell ref="J18:J22"/>
    <mergeCell ref="A18:A22"/>
    <mergeCell ref="B18:B22"/>
    <mergeCell ref="C18:C22"/>
    <mergeCell ref="D18:D22"/>
    <mergeCell ref="I23:I27"/>
    <mergeCell ref="J23:J27"/>
    <mergeCell ref="K23:K27"/>
    <mergeCell ref="S23:S27"/>
    <mergeCell ref="E23:E27"/>
    <mergeCell ref="F23:F27"/>
    <mergeCell ref="G23:G27"/>
    <mergeCell ref="H23:H27"/>
    <mergeCell ref="K28:K33"/>
    <mergeCell ref="S28:S33"/>
    <mergeCell ref="E28:E33"/>
    <mergeCell ref="F28:F33"/>
    <mergeCell ref="G28:G33"/>
    <mergeCell ref="H28:H33"/>
    <mergeCell ref="A34:A40"/>
    <mergeCell ref="B34:B40"/>
    <mergeCell ref="C34:C40"/>
    <mergeCell ref="D34:D40"/>
    <mergeCell ref="I28:I33"/>
    <mergeCell ref="J28:J33"/>
    <mergeCell ref="A28:A33"/>
    <mergeCell ref="B28:B33"/>
    <mergeCell ref="C28:C33"/>
    <mergeCell ref="D28:D33"/>
    <mergeCell ref="I34:I40"/>
    <mergeCell ref="J34:J40"/>
    <mergeCell ref="K34:K40"/>
    <mergeCell ref="S34:S40"/>
    <mergeCell ref="E34:E40"/>
    <mergeCell ref="F34:F40"/>
    <mergeCell ref="G34:G40"/>
    <mergeCell ref="H34:H40"/>
    <mergeCell ref="K41:K46"/>
    <mergeCell ref="S41:S46"/>
    <mergeCell ref="E41:E46"/>
    <mergeCell ref="F41:F46"/>
    <mergeCell ref="G41:G46"/>
    <mergeCell ref="H41:H46"/>
    <mergeCell ref="A47:A51"/>
    <mergeCell ref="B47:B51"/>
    <mergeCell ref="C47:C51"/>
    <mergeCell ref="D47:D51"/>
    <mergeCell ref="I41:I46"/>
    <mergeCell ref="J41:J46"/>
    <mergeCell ref="A41:A46"/>
    <mergeCell ref="B41:B46"/>
    <mergeCell ref="C41:C46"/>
    <mergeCell ref="D41:D46"/>
    <mergeCell ref="I47:I51"/>
    <mergeCell ref="J47:J51"/>
    <mergeCell ref="K47:K51"/>
    <mergeCell ref="S47:S51"/>
    <mergeCell ref="E47:E51"/>
    <mergeCell ref="F47:F51"/>
    <mergeCell ref="G47:G51"/>
    <mergeCell ref="H47:H51"/>
    <mergeCell ref="K52:K56"/>
    <mergeCell ref="S52:S56"/>
    <mergeCell ref="E52:E56"/>
    <mergeCell ref="F52:F56"/>
    <mergeCell ref="G52:G56"/>
    <mergeCell ref="H52:H56"/>
    <mergeCell ref="A57:A62"/>
    <mergeCell ref="B57:B62"/>
    <mergeCell ref="C57:C62"/>
    <mergeCell ref="D57:D62"/>
    <mergeCell ref="I52:I56"/>
    <mergeCell ref="J52:J56"/>
    <mergeCell ref="A52:A56"/>
    <mergeCell ref="B52:B56"/>
    <mergeCell ref="C52:C56"/>
    <mergeCell ref="D52:D56"/>
    <mergeCell ref="I57:I62"/>
    <mergeCell ref="J57:J62"/>
    <mergeCell ref="K57:K62"/>
    <mergeCell ref="S57:S62"/>
    <mergeCell ref="E57:E62"/>
    <mergeCell ref="F57:F62"/>
    <mergeCell ref="G57:G62"/>
    <mergeCell ref="H57:H62"/>
    <mergeCell ref="K63:K69"/>
    <mergeCell ref="S63:S69"/>
    <mergeCell ref="E63:E69"/>
    <mergeCell ref="F63:F69"/>
    <mergeCell ref="G63:G69"/>
    <mergeCell ref="H63:H69"/>
    <mergeCell ref="A70:A74"/>
    <mergeCell ref="B70:B74"/>
    <mergeCell ref="C70:C74"/>
    <mergeCell ref="D70:D74"/>
    <mergeCell ref="I63:I69"/>
    <mergeCell ref="J63:J69"/>
    <mergeCell ref="A63:A69"/>
    <mergeCell ref="B63:B69"/>
    <mergeCell ref="C63:C69"/>
    <mergeCell ref="D63:D69"/>
    <mergeCell ref="I70:I74"/>
    <mergeCell ref="J70:J74"/>
    <mergeCell ref="K70:K74"/>
    <mergeCell ref="S70:S74"/>
    <mergeCell ref="E70:E74"/>
    <mergeCell ref="F70:F74"/>
    <mergeCell ref="G70:G74"/>
    <mergeCell ref="H70:H74"/>
    <mergeCell ref="K75:K78"/>
    <mergeCell ref="S75:S78"/>
    <mergeCell ref="E75:E78"/>
    <mergeCell ref="F75:F78"/>
    <mergeCell ref="G75:G78"/>
    <mergeCell ref="H75:H78"/>
    <mergeCell ref="A80:A86"/>
    <mergeCell ref="B80:B86"/>
    <mergeCell ref="C80:C86"/>
    <mergeCell ref="D80:D86"/>
    <mergeCell ref="I75:I78"/>
    <mergeCell ref="J75:J78"/>
    <mergeCell ref="A75:A78"/>
    <mergeCell ref="B75:B78"/>
    <mergeCell ref="C75:C78"/>
    <mergeCell ref="D75:D78"/>
    <mergeCell ref="I80:I86"/>
    <mergeCell ref="J80:J86"/>
    <mergeCell ref="K80:K86"/>
    <mergeCell ref="S80:S86"/>
    <mergeCell ref="E80:E86"/>
    <mergeCell ref="F80:F86"/>
    <mergeCell ref="G80:G86"/>
    <mergeCell ref="H80:H86"/>
    <mergeCell ref="K87:K89"/>
    <mergeCell ref="S87:S89"/>
    <mergeCell ref="E87:E89"/>
    <mergeCell ref="F87:F89"/>
    <mergeCell ref="G87:G89"/>
    <mergeCell ref="H87:H89"/>
    <mergeCell ref="A90:A93"/>
    <mergeCell ref="B90:B93"/>
    <mergeCell ref="C90:C93"/>
    <mergeCell ref="D90:D93"/>
    <mergeCell ref="I87:I89"/>
    <mergeCell ref="J87:J89"/>
    <mergeCell ref="A87:A89"/>
    <mergeCell ref="B87:B89"/>
    <mergeCell ref="C87:C89"/>
    <mergeCell ref="D87:D89"/>
    <mergeCell ref="I90:I93"/>
    <mergeCell ref="J90:J93"/>
    <mergeCell ref="K90:K93"/>
    <mergeCell ref="S90:S93"/>
    <mergeCell ref="E90:E93"/>
    <mergeCell ref="F90:F93"/>
    <mergeCell ref="G90:G93"/>
    <mergeCell ref="H90:H93"/>
    <mergeCell ref="K94:K99"/>
    <mergeCell ref="S94:S99"/>
    <mergeCell ref="E94:E99"/>
    <mergeCell ref="F94:F99"/>
    <mergeCell ref="G94:G99"/>
    <mergeCell ref="H94:H99"/>
    <mergeCell ref="A100:A104"/>
    <mergeCell ref="B100:B104"/>
    <mergeCell ref="C100:C104"/>
    <mergeCell ref="D100:D104"/>
    <mergeCell ref="I94:I99"/>
    <mergeCell ref="J94:J99"/>
    <mergeCell ref="A94:A99"/>
    <mergeCell ref="B94:B99"/>
    <mergeCell ref="C94:C99"/>
    <mergeCell ref="D94:D99"/>
    <mergeCell ref="I100:I104"/>
    <mergeCell ref="J100:J104"/>
    <mergeCell ref="K100:K104"/>
    <mergeCell ref="S100:S104"/>
    <mergeCell ref="E100:E104"/>
    <mergeCell ref="F100:F104"/>
    <mergeCell ref="G100:G104"/>
    <mergeCell ref="H100:H104"/>
    <mergeCell ref="K105:K108"/>
    <mergeCell ref="S105:S108"/>
    <mergeCell ref="E105:E108"/>
    <mergeCell ref="F105:F108"/>
    <mergeCell ref="G105:G108"/>
    <mergeCell ref="H105:H108"/>
    <mergeCell ref="A109:A113"/>
    <mergeCell ref="B109:B113"/>
    <mergeCell ref="C109:C113"/>
    <mergeCell ref="D109:D113"/>
    <mergeCell ref="I105:I108"/>
    <mergeCell ref="J105:J108"/>
    <mergeCell ref="A105:A108"/>
    <mergeCell ref="B105:B108"/>
    <mergeCell ref="C105:C108"/>
    <mergeCell ref="D105:D108"/>
    <mergeCell ref="I109:I113"/>
    <mergeCell ref="J109:J113"/>
    <mergeCell ref="K109:K113"/>
    <mergeCell ref="S109:S113"/>
    <mergeCell ref="E109:E113"/>
    <mergeCell ref="F109:F113"/>
    <mergeCell ref="G109:G113"/>
    <mergeCell ref="H109:H113"/>
    <mergeCell ref="K114:K117"/>
    <mergeCell ref="S114:S117"/>
    <mergeCell ref="E114:E117"/>
    <mergeCell ref="F114:F117"/>
    <mergeCell ref="G114:G117"/>
    <mergeCell ref="H114:H117"/>
    <mergeCell ref="A118:A124"/>
    <mergeCell ref="B118:B124"/>
    <mergeCell ref="C118:C124"/>
    <mergeCell ref="D118:D124"/>
    <mergeCell ref="I114:I117"/>
    <mergeCell ref="J114:J117"/>
    <mergeCell ref="A114:A117"/>
    <mergeCell ref="B114:B117"/>
    <mergeCell ref="C114:C117"/>
    <mergeCell ref="D114:D117"/>
    <mergeCell ref="I118:I124"/>
    <mergeCell ref="J118:J124"/>
    <mergeCell ref="K118:K124"/>
    <mergeCell ref="S118:S124"/>
    <mergeCell ref="E118:E124"/>
    <mergeCell ref="F118:F124"/>
    <mergeCell ref="G118:G124"/>
    <mergeCell ref="H118:H124"/>
    <mergeCell ref="K125:K130"/>
    <mergeCell ref="S125:S130"/>
    <mergeCell ref="E125:E130"/>
    <mergeCell ref="F125:F130"/>
    <mergeCell ref="G125:G130"/>
    <mergeCell ref="H125:H130"/>
    <mergeCell ref="A132:A135"/>
    <mergeCell ref="B132:B135"/>
    <mergeCell ref="C132:C135"/>
    <mergeCell ref="D132:D135"/>
    <mergeCell ref="I125:I130"/>
    <mergeCell ref="J125:J130"/>
    <mergeCell ref="A125:A130"/>
    <mergeCell ref="B125:B130"/>
    <mergeCell ref="C125:C130"/>
    <mergeCell ref="D125:D130"/>
    <mergeCell ref="I132:I135"/>
    <mergeCell ref="J132:J135"/>
    <mergeCell ref="K132:K135"/>
    <mergeCell ref="S133:S135"/>
    <mergeCell ref="E132:E135"/>
    <mergeCell ref="F132:F135"/>
    <mergeCell ref="G132:G135"/>
    <mergeCell ref="H132:H135"/>
    <mergeCell ref="K136:K140"/>
    <mergeCell ref="S136:S140"/>
    <mergeCell ref="E136:E140"/>
    <mergeCell ref="F136:F140"/>
    <mergeCell ref="G136:G140"/>
    <mergeCell ref="H136:H140"/>
    <mergeCell ref="A141:A145"/>
    <mergeCell ref="B141:B145"/>
    <mergeCell ref="C141:C145"/>
    <mergeCell ref="D141:D145"/>
    <mergeCell ref="I136:I140"/>
    <mergeCell ref="J136:J140"/>
    <mergeCell ref="A136:A140"/>
    <mergeCell ref="B136:B140"/>
    <mergeCell ref="C136:C140"/>
    <mergeCell ref="D136:D140"/>
    <mergeCell ref="I141:I145"/>
    <mergeCell ref="J141:J145"/>
    <mergeCell ref="K141:K145"/>
    <mergeCell ref="S141:S145"/>
    <mergeCell ref="E141:E145"/>
    <mergeCell ref="F141:F145"/>
    <mergeCell ref="G141:G145"/>
    <mergeCell ref="H141:H145"/>
    <mergeCell ref="K147:K148"/>
    <mergeCell ref="S147:S148"/>
    <mergeCell ref="E147:E148"/>
    <mergeCell ref="F147:F148"/>
    <mergeCell ref="G147:G148"/>
    <mergeCell ref="H147:H148"/>
    <mergeCell ref="A150:A151"/>
    <mergeCell ref="B150:B151"/>
    <mergeCell ref="C150:C151"/>
    <mergeCell ref="D150:D151"/>
    <mergeCell ref="I147:I148"/>
    <mergeCell ref="J147:J148"/>
    <mergeCell ref="A147:A148"/>
    <mergeCell ref="B147:B148"/>
    <mergeCell ref="C147:C148"/>
    <mergeCell ref="D147:D148"/>
    <mergeCell ref="I150:I151"/>
    <mergeCell ref="J150:J151"/>
    <mergeCell ref="K150:K151"/>
    <mergeCell ref="S150:S151"/>
    <mergeCell ref="E150:E151"/>
    <mergeCell ref="F150:F151"/>
    <mergeCell ref="G150:G151"/>
    <mergeCell ref="H150:H151"/>
    <mergeCell ref="K154:K155"/>
    <mergeCell ref="S154:S155"/>
    <mergeCell ref="E154:E155"/>
    <mergeCell ref="F154:F155"/>
    <mergeCell ref="G154:G155"/>
    <mergeCell ref="H154:H155"/>
    <mergeCell ref="A161:A162"/>
    <mergeCell ref="B161:B162"/>
    <mergeCell ref="C161:C162"/>
    <mergeCell ref="D161:D162"/>
    <mergeCell ref="I154:I155"/>
    <mergeCell ref="J154:J155"/>
    <mergeCell ref="A154:A155"/>
    <mergeCell ref="B154:B155"/>
    <mergeCell ref="C154:C155"/>
    <mergeCell ref="D154:D155"/>
    <mergeCell ref="I161:I162"/>
    <mergeCell ref="J161:J162"/>
    <mergeCell ref="K161:K162"/>
    <mergeCell ref="S161:S162"/>
    <mergeCell ref="E161:E162"/>
    <mergeCell ref="F161:F162"/>
    <mergeCell ref="G161:G162"/>
    <mergeCell ref="H161:H162"/>
    <mergeCell ref="A171:S171"/>
    <mergeCell ref="A173:S173"/>
    <mergeCell ref="A174:S174"/>
    <mergeCell ref="A172:S172"/>
    <mergeCell ref="A170:S170"/>
    <mergeCell ref="A169:S169"/>
  </mergeCells>
  <printOptions gridLines="1"/>
  <pageMargins left="0.15748031496062992" right="0.15748031496062992" top="0.5118110236220472" bottom="0.35433070866141736" header="0.2362204724409449" footer="0.15748031496062992"/>
  <pageSetup horizontalDpi="600" verticalDpi="600" orientation="landscape" paperSize="9" scale="95" r:id="rId1"/>
  <headerFooter alignWithMargins="0">
    <oddHeader>&amp;C&amp;"標楷體,標準"&amp;14國立臺東大學  九十六學年度  第一學期  教育系專(兼)任教師任課清單</oddHeader>
    <oddFooter>&amp;C&amp;P</oddFooter>
  </headerFooter>
  <rowBreaks count="10" manualBreakCount="10">
    <brk id="17" max="255" man="1"/>
    <brk id="33" max="255" man="1"/>
    <brk id="51" max="255" man="1"/>
    <brk id="69" max="255" man="1"/>
    <brk id="86" max="255" man="1"/>
    <brk id="104" max="255" man="1"/>
    <brk id="124" max="255" man="1"/>
    <brk id="135" max="255" man="1"/>
    <brk id="153" max="255" man="1"/>
    <brk id="168" max="255" man="1"/>
  </rowBreaks>
</worksheet>
</file>

<file path=xl/worksheets/sheet10.xml><?xml version="1.0" encoding="utf-8"?>
<worksheet xmlns="http://schemas.openxmlformats.org/spreadsheetml/2006/main" xmlns:r="http://schemas.openxmlformats.org/officeDocument/2006/relationships">
  <sheetPr>
    <tabColor indexed="45"/>
  </sheetPr>
  <dimension ref="A1:S49"/>
  <sheetViews>
    <sheetView view="pageBreakPreview" zoomScaleSheetLayoutView="100" zoomScalePageLayoutView="0" workbookViewId="0" topLeftCell="A25">
      <selection activeCell="A44" sqref="A44:IV49"/>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33">
      <c r="A2" s="21" t="s">
        <v>1184</v>
      </c>
      <c r="B2" s="21" t="s">
        <v>1185</v>
      </c>
      <c r="C2" s="21" t="s">
        <v>1084</v>
      </c>
      <c r="D2" s="19">
        <v>9</v>
      </c>
      <c r="E2" s="19">
        <v>4</v>
      </c>
      <c r="F2" s="19">
        <f>D2-E2</f>
        <v>5</v>
      </c>
      <c r="G2" s="19">
        <f>SUM(P2:P11)</f>
        <v>12</v>
      </c>
      <c r="H2" s="19">
        <v>4</v>
      </c>
      <c r="I2" s="19">
        <v>0</v>
      </c>
      <c r="J2" s="19">
        <v>3</v>
      </c>
      <c r="K2" s="19">
        <v>4</v>
      </c>
      <c r="L2" s="8" t="s">
        <v>345</v>
      </c>
      <c r="M2" s="8" t="s">
        <v>373</v>
      </c>
      <c r="N2" s="4" t="s">
        <v>179</v>
      </c>
      <c r="O2" s="5">
        <v>3</v>
      </c>
      <c r="P2" s="5">
        <v>1</v>
      </c>
      <c r="Q2" s="5">
        <v>45</v>
      </c>
      <c r="R2" s="8" t="s">
        <v>1381</v>
      </c>
      <c r="S2" s="20" t="s">
        <v>1521</v>
      </c>
    </row>
    <row r="3" spans="1:19" ht="33">
      <c r="A3" s="21"/>
      <c r="B3" s="21"/>
      <c r="C3" s="21"/>
      <c r="D3" s="19"/>
      <c r="E3" s="19"/>
      <c r="F3" s="19"/>
      <c r="G3" s="19"/>
      <c r="H3" s="19"/>
      <c r="I3" s="19"/>
      <c r="J3" s="19"/>
      <c r="K3" s="19"/>
      <c r="L3" s="8" t="s">
        <v>345</v>
      </c>
      <c r="M3" s="8" t="s">
        <v>374</v>
      </c>
      <c r="N3" s="4" t="s">
        <v>179</v>
      </c>
      <c r="O3" s="5">
        <v>3</v>
      </c>
      <c r="P3" s="5">
        <v>1</v>
      </c>
      <c r="Q3" s="5">
        <v>45</v>
      </c>
      <c r="R3" s="8" t="s">
        <v>1381</v>
      </c>
      <c r="S3" s="20"/>
    </row>
    <row r="4" spans="1:19" ht="16.5">
      <c r="A4" s="21"/>
      <c r="B4" s="21"/>
      <c r="C4" s="21"/>
      <c r="D4" s="19"/>
      <c r="E4" s="19"/>
      <c r="F4" s="19"/>
      <c r="G4" s="19"/>
      <c r="H4" s="19"/>
      <c r="I4" s="19"/>
      <c r="J4" s="19"/>
      <c r="K4" s="19"/>
      <c r="L4" s="8" t="s">
        <v>1085</v>
      </c>
      <c r="M4" s="8" t="s">
        <v>12</v>
      </c>
      <c r="N4" s="4" t="s">
        <v>1496</v>
      </c>
      <c r="O4" s="5">
        <v>2</v>
      </c>
      <c r="P4" s="5">
        <v>0</v>
      </c>
      <c r="Q4" s="5">
        <v>2</v>
      </c>
      <c r="S4" s="20"/>
    </row>
    <row r="5" spans="1:19" ht="16.5">
      <c r="A5" s="21"/>
      <c r="B5" s="21"/>
      <c r="C5" s="21"/>
      <c r="D5" s="19"/>
      <c r="E5" s="19"/>
      <c r="F5" s="19"/>
      <c r="G5" s="19"/>
      <c r="H5" s="19"/>
      <c r="I5" s="19"/>
      <c r="J5" s="19"/>
      <c r="K5" s="19"/>
      <c r="L5" s="8" t="s">
        <v>140</v>
      </c>
      <c r="M5" s="8" t="s">
        <v>1086</v>
      </c>
      <c r="N5" s="4" t="s">
        <v>1496</v>
      </c>
      <c r="O5" s="5">
        <v>2</v>
      </c>
      <c r="P5" s="5">
        <v>2</v>
      </c>
      <c r="Q5" s="5">
        <v>50</v>
      </c>
      <c r="S5" s="20"/>
    </row>
    <row r="6" spans="1:19" ht="33">
      <c r="A6" s="21"/>
      <c r="B6" s="21"/>
      <c r="C6" s="21"/>
      <c r="D6" s="19"/>
      <c r="E6" s="19"/>
      <c r="F6" s="19"/>
      <c r="G6" s="19"/>
      <c r="H6" s="19"/>
      <c r="I6" s="19"/>
      <c r="J6" s="19"/>
      <c r="K6" s="19"/>
      <c r="L6" s="8" t="s">
        <v>11</v>
      </c>
      <c r="M6" s="8" t="s">
        <v>1087</v>
      </c>
      <c r="N6" s="4" t="s">
        <v>1496</v>
      </c>
      <c r="O6" s="5">
        <v>3</v>
      </c>
      <c r="P6" s="5">
        <v>3</v>
      </c>
      <c r="Q6" s="5">
        <v>12</v>
      </c>
      <c r="S6" s="20"/>
    </row>
    <row r="7" spans="1:19" ht="16.5">
      <c r="A7" s="21"/>
      <c r="B7" s="21"/>
      <c r="C7" s="21"/>
      <c r="D7" s="19"/>
      <c r="E7" s="19"/>
      <c r="F7" s="19"/>
      <c r="G7" s="19"/>
      <c r="H7" s="19"/>
      <c r="I7" s="19"/>
      <c r="J7" s="19"/>
      <c r="K7" s="19"/>
      <c r="L7" s="8" t="s">
        <v>1083</v>
      </c>
      <c r="M7" s="8" t="s">
        <v>13</v>
      </c>
      <c r="N7" s="4" t="s">
        <v>139</v>
      </c>
      <c r="O7" s="5">
        <v>1</v>
      </c>
      <c r="P7" s="5">
        <v>0.5</v>
      </c>
      <c r="Q7" s="5">
        <v>1</v>
      </c>
      <c r="S7" s="20"/>
    </row>
    <row r="8" spans="1:19" ht="16.5">
      <c r="A8" s="21"/>
      <c r="B8" s="21"/>
      <c r="C8" s="21"/>
      <c r="D8" s="19"/>
      <c r="E8" s="19"/>
      <c r="F8" s="19"/>
      <c r="G8" s="19"/>
      <c r="H8" s="19"/>
      <c r="I8" s="19"/>
      <c r="J8" s="19"/>
      <c r="K8" s="19"/>
      <c r="L8" s="8" t="s">
        <v>1073</v>
      </c>
      <c r="M8" s="8" t="s">
        <v>14</v>
      </c>
      <c r="N8" s="4" t="s">
        <v>139</v>
      </c>
      <c r="O8" s="5">
        <v>1</v>
      </c>
      <c r="P8" s="5">
        <v>0.5</v>
      </c>
      <c r="Q8" s="5">
        <v>1</v>
      </c>
      <c r="S8" s="20"/>
    </row>
    <row r="9" spans="1:19" ht="16.5">
      <c r="A9" s="21"/>
      <c r="B9" s="21"/>
      <c r="C9" s="21"/>
      <c r="D9" s="19"/>
      <c r="E9" s="19"/>
      <c r="F9" s="19"/>
      <c r="G9" s="19"/>
      <c r="H9" s="19"/>
      <c r="I9" s="19"/>
      <c r="J9" s="19"/>
      <c r="K9" s="19"/>
      <c r="L9" s="8" t="s">
        <v>1082</v>
      </c>
      <c r="M9" s="8" t="s">
        <v>15</v>
      </c>
      <c r="N9" s="4" t="s">
        <v>139</v>
      </c>
      <c r="O9" s="5">
        <v>1</v>
      </c>
      <c r="P9" s="5">
        <v>0.5</v>
      </c>
      <c r="Q9" s="5">
        <v>1</v>
      </c>
      <c r="S9" s="20"/>
    </row>
    <row r="10" spans="1:19" ht="16.5">
      <c r="A10" s="21"/>
      <c r="B10" s="21"/>
      <c r="C10" s="21"/>
      <c r="D10" s="19"/>
      <c r="E10" s="19"/>
      <c r="F10" s="19"/>
      <c r="G10" s="19"/>
      <c r="H10" s="19"/>
      <c r="I10" s="19"/>
      <c r="J10" s="19"/>
      <c r="K10" s="19"/>
      <c r="L10" s="8" t="s">
        <v>1075</v>
      </c>
      <c r="M10" s="8" t="s">
        <v>16</v>
      </c>
      <c r="N10" s="4" t="s">
        <v>139</v>
      </c>
      <c r="O10" s="5">
        <v>1</v>
      </c>
      <c r="P10" s="5">
        <v>2.5</v>
      </c>
      <c r="Q10" s="5">
        <v>5</v>
      </c>
      <c r="S10" s="20"/>
    </row>
    <row r="11" spans="1:19" ht="16.5">
      <c r="A11" s="21"/>
      <c r="B11" s="21"/>
      <c r="C11" s="21"/>
      <c r="D11" s="19"/>
      <c r="E11" s="19"/>
      <c r="F11" s="19"/>
      <c r="G11" s="19"/>
      <c r="H11" s="19"/>
      <c r="I11" s="19"/>
      <c r="J11" s="19"/>
      <c r="K11" s="19"/>
      <c r="L11" s="8" t="s">
        <v>1083</v>
      </c>
      <c r="M11" s="8" t="s">
        <v>17</v>
      </c>
      <c r="N11" s="4" t="s">
        <v>139</v>
      </c>
      <c r="O11" s="5">
        <v>1</v>
      </c>
      <c r="P11" s="5">
        <v>1</v>
      </c>
      <c r="Q11" s="5">
        <v>2</v>
      </c>
      <c r="S11" s="20"/>
    </row>
    <row r="12" spans="1:19" ht="16.5">
      <c r="A12" s="21" t="s">
        <v>1072</v>
      </c>
      <c r="B12" s="21" t="s">
        <v>1186</v>
      </c>
      <c r="C12" s="21" t="s">
        <v>1071</v>
      </c>
      <c r="D12" s="19">
        <v>8</v>
      </c>
      <c r="E12" s="19">
        <v>4</v>
      </c>
      <c r="F12" s="19">
        <f>D12-E12</f>
        <v>4</v>
      </c>
      <c r="G12" s="19">
        <f>SUM(P12:P15)</f>
        <v>6.5</v>
      </c>
      <c r="H12" s="19">
        <v>2.5</v>
      </c>
      <c r="I12" s="19">
        <v>0</v>
      </c>
      <c r="J12" s="19">
        <v>0</v>
      </c>
      <c r="K12" s="19">
        <v>2.5</v>
      </c>
      <c r="L12" s="8" t="s">
        <v>1073</v>
      </c>
      <c r="M12" s="8" t="s">
        <v>1074</v>
      </c>
      <c r="N12" s="4" t="s">
        <v>1496</v>
      </c>
      <c r="O12" s="5">
        <v>2</v>
      </c>
      <c r="P12" s="5">
        <v>2</v>
      </c>
      <c r="Q12" s="5">
        <v>9</v>
      </c>
      <c r="S12" s="20"/>
    </row>
    <row r="13" spans="1:19" ht="16.5">
      <c r="A13" s="21"/>
      <c r="B13" s="21"/>
      <c r="C13" s="21"/>
      <c r="D13" s="19"/>
      <c r="E13" s="19"/>
      <c r="F13" s="19"/>
      <c r="G13" s="19"/>
      <c r="H13" s="19"/>
      <c r="I13" s="19"/>
      <c r="J13" s="19"/>
      <c r="K13" s="19"/>
      <c r="L13" s="8" t="s">
        <v>1075</v>
      </c>
      <c r="M13" s="8" t="s">
        <v>1076</v>
      </c>
      <c r="N13" s="4" t="s">
        <v>139</v>
      </c>
      <c r="O13" s="5">
        <v>2</v>
      </c>
      <c r="P13" s="5">
        <v>2</v>
      </c>
      <c r="Q13" s="5">
        <v>12</v>
      </c>
      <c r="S13" s="20"/>
    </row>
    <row r="14" spans="1:19" ht="16.5">
      <c r="A14" s="21"/>
      <c r="B14" s="21"/>
      <c r="C14" s="21"/>
      <c r="D14" s="19"/>
      <c r="E14" s="19"/>
      <c r="F14" s="19"/>
      <c r="G14" s="19"/>
      <c r="H14" s="19"/>
      <c r="I14" s="19"/>
      <c r="J14" s="19"/>
      <c r="K14" s="19"/>
      <c r="L14" s="8" t="s">
        <v>1073</v>
      </c>
      <c r="M14" s="8" t="s">
        <v>18</v>
      </c>
      <c r="N14" s="4" t="s">
        <v>139</v>
      </c>
      <c r="O14" s="5">
        <v>1</v>
      </c>
      <c r="P14" s="5">
        <v>1</v>
      </c>
      <c r="Q14" s="5">
        <v>2</v>
      </c>
      <c r="S14" s="20"/>
    </row>
    <row r="15" spans="1:19" ht="16.5">
      <c r="A15" s="21"/>
      <c r="B15" s="21"/>
      <c r="C15" s="21"/>
      <c r="D15" s="19"/>
      <c r="E15" s="19"/>
      <c r="F15" s="19"/>
      <c r="G15" s="19"/>
      <c r="H15" s="19"/>
      <c r="I15" s="19"/>
      <c r="J15" s="19"/>
      <c r="K15" s="19"/>
      <c r="L15" s="8" t="s">
        <v>1075</v>
      </c>
      <c r="M15" s="8" t="s">
        <v>19</v>
      </c>
      <c r="N15" s="4" t="s">
        <v>139</v>
      </c>
      <c r="O15" s="5">
        <v>1</v>
      </c>
      <c r="P15" s="5">
        <v>1.5</v>
      </c>
      <c r="Q15" s="5">
        <v>3</v>
      </c>
      <c r="S15" s="20"/>
    </row>
    <row r="16" spans="1:19" ht="16.5">
      <c r="A16" s="21" t="s">
        <v>1072</v>
      </c>
      <c r="B16" s="21" t="s">
        <v>168</v>
      </c>
      <c r="C16" s="21" t="s">
        <v>1077</v>
      </c>
      <c r="D16" s="19">
        <v>9</v>
      </c>
      <c r="E16" s="19">
        <v>0</v>
      </c>
      <c r="F16" s="19">
        <v>9</v>
      </c>
      <c r="G16" s="19">
        <f>SUM(P16:P23)</f>
        <v>11.5</v>
      </c>
      <c r="H16" s="19">
        <v>1.5</v>
      </c>
      <c r="I16" s="19">
        <v>0</v>
      </c>
      <c r="J16" s="19">
        <v>0</v>
      </c>
      <c r="K16" s="19">
        <v>1.5</v>
      </c>
      <c r="L16" s="8" t="s">
        <v>137</v>
      </c>
      <c r="M16" s="8" t="s">
        <v>610</v>
      </c>
      <c r="N16" s="4" t="s">
        <v>1496</v>
      </c>
      <c r="O16" s="5">
        <v>2</v>
      </c>
      <c r="P16" s="5">
        <v>2</v>
      </c>
      <c r="Q16" s="5">
        <v>47</v>
      </c>
      <c r="S16" s="20" t="s">
        <v>1500</v>
      </c>
    </row>
    <row r="17" spans="1:19" ht="33">
      <c r="A17" s="21"/>
      <c r="B17" s="21"/>
      <c r="C17" s="21"/>
      <c r="D17" s="19"/>
      <c r="E17" s="19"/>
      <c r="F17" s="19"/>
      <c r="G17" s="19"/>
      <c r="H17" s="19"/>
      <c r="I17" s="19"/>
      <c r="J17" s="19"/>
      <c r="K17" s="19"/>
      <c r="L17" s="8" t="s">
        <v>11</v>
      </c>
      <c r="M17" s="8" t="s">
        <v>1079</v>
      </c>
      <c r="N17" s="4" t="s">
        <v>1496</v>
      </c>
      <c r="O17" s="5">
        <v>3</v>
      </c>
      <c r="P17" s="5">
        <v>3</v>
      </c>
      <c r="Q17" s="5">
        <v>19</v>
      </c>
      <c r="S17" s="20"/>
    </row>
    <row r="18" spans="1:19" ht="49.5">
      <c r="A18" s="21"/>
      <c r="B18" s="21"/>
      <c r="C18" s="21"/>
      <c r="D18" s="19"/>
      <c r="E18" s="19"/>
      <c r="F18" s="19"/>
      <c r="G18" s="19"/>
      <c r="H18" s="19"/>
      <c r="I18" s="19"/>
      <c r="J18" s="19"/>
      <c r="K18" s="19"/>
      <c r="L18" s="8" t="s">
        <v>20</v>
      </c>
      <c r="M18" s="8" t="s">
        <v>1080</v>
      </c>
      <c r="N18" s="4" t="s">
        <v>1496</v>
      </c>
      <c r="O18" s="5">
        <v>2</v>
      </c>
      <c r="P18" s="5">
        <v>2</v>
      </c>
      <c r="Q18" s="5">
        <v>18</v>
      </c>
      <c r="S18" s="20"/>
    </row>
    <row r="19" spans="1:19" ht="33">
      <c r="A19" s="21"/>
      <c r="B19" s="21"/>
      <c r="C19" s="21"/>
      <c r="D19" s="19"/>
      <c r="E19" s="19"/>
      <c r="F19" s="19"/>
      <c r="G19" s="19"/>
      <c r="H19" s="19"/>
      <c r="I19" s="19"/>
      <c r="J19" s="19"/>
      <c r="K19" s="19"/>
      <c r="L19" s="8" t="s">
        <v>1078</v>
      </c>
      <c r="M19" s="8" t="s">
        <v>1081</v>
      </c>
      <c r="N19" s="4" t="s">
        <v>179</v>
      </c>
      <c r="O19" s="5">
        <v>2</v>
      </c>
      <c r="P19" s="5">
        <v>2</v>
      </c>
      <c r="Q19" s="5">
        <v>20</v>
      </c>
      <c r="S19" s="20"/>
    </row>
    <row r="20" spans="1:19" ht="16.5">
      <c r="A20" s="21"/>
      <c r="B20" s="21"/>
      <c r="C20" s="21"/>
      <c r="D20" s="19"/>
      <c r="E20" s="19"/>
      <c r="F20" s="19"/>
      <c r="G20" s="19"/>
      <c r="H20" s="19"/>
      <c r="I20" s="19"/>
      <c r="J20" s="19"/>
      <c r="K20" s="19"/>
      <c r="L20" s="8" t="s">
        <v>1073</v>
      </c>
      <c r="M20" s="8" t="s">
        <v>14</v>
      </c>
      <c r="N20" s="4" t="s">
        <v>139</v>
      </c>
      <c r="O20" s="5">
        <v>1</v>
      </c>
      <c r="P20" s="5">
        <v>0.5</v>
      </c>
      <c r="Q20" s="5">
        <v>1</v>
      </c>
      <c r="S20" s="20"/>
    </row>
    <row r="21" spans="1:19" ht="16.5">
      <c r="A21" s="21"/>
      <c r="B21" s="21"/>
      <c r="C21" s="21"/>
      <c r="D21" s="19"/>
      <c r="E21" s="19"/>
      <c r="F21" s="19"/>
      <c r="G21" s="19"/>
      <c r="H21" s="19"/>
      <c r="I21" s="19"/>
      <c r="J21" s="19"/>
      <c r="K21" s="19"/>
      <c r="L21" s="8" t="s">
        <v>1082</v>
      </c>
      <c r="M21" s="8" t="s">
        <v>21</v>
      </c>
      <c r="N21" s="4" t="s">
        <v>139</v>
      </c>
      <c r="O21" s="5">
        <v>1</v>
      </c>
      <c r="P21" s="5">
        <v>0.5</v>
      </c>
      <c r="Q21" s="5">
        <v>1</v>
      </c>
      <c r="S21" s="20"/>
    </row>
    <row r="22" spans="1:19" ht="16.5">
      <c r="A22" s="21"/>
      <c r="B22" s="21"/>
      <c r="C22" s="21"/>
      <c r="D22" s="19"/>
      <c r="E22" s="19"/>
      <c r="F22" s="19"/>
      <c r="G22" s="19"/>
      <c r="H22" s="19"/>
      <c r="I22" s="19"/>
      <c r="J22" s="19"/>
      <c r="K22" s="19"/>
      <c r="L22" s="8" t="s">
        <v>1075</v>
      </c>
      <c r="M22" s="8" t="s">
        <v>1333</v>
      </c>
      <c r="N22" s="4" t="s">
        <v>139</v>
      </c>
      <c r="O22" s="5">
        <v>1</v>
      </c>
      <c r="P22" s="5">
        <v>0.5</v>
      </c>
      <c r="Q22" s="5">
        <v>1</v>
      </c>
      <c r="S22" s="20"/>
    </row>
    <row r="23" spans="1:19" ht="16.5">
      <c r="A23" s="21"/>
      <c r="B23" s="21"/>
      <c r="C23" s="21"/>
      <c r="D23" s="19"/>
      <c r="E23" s="19"/>
      <c r="F23" s="19"/>
      <c r="G23" s="19"/>
      <c r="H23" s="19"/>
      <c r="I23" s="19"/>
      <c r="J23" s="19"/>
      <c r="K23" s="19"/>
      <c r="L23" s="8" t="s">
        <v>1083</v>
      </c>
      <c r="M23" s="8" t="s">
        <v>17</v>
      </c>
      <c r="N23" s="4" t="s">
        <v>139</v>
      </c>
      <c r="O23" s="5">
        <v>1</v>
      </c>
      <c r="P23" s="5">
        <v>1</v>
      </c>
      <c r="Q23" s="5">
        <v>2</v>
      </c>
      <c r="S23" s="20"/>
    </row>
    <row r="24" spans="1:19" ht="16.5">
      <c r="A24" s="21" t="s">
        <v>1072</v>
      </c>
      <c r="B24" s="21" t="s">
        <v>168</v>
      </c>
      <c r="C24" s="25" t="s">
        <v>1098</v>
      </c>
      <c r="D24" s="19">
        <v>9</v>
      </c>
      <c r="E24" s="19">
        <v>0</v>
      </c>
      <c r="F24" s="19">
        <v>9</v>
      </c>
      <c r="G24" s="23">
        <f>SUM(P24:P30)</f>
        <v>9.5</v>
      </c>
      <c r="H24" s="19">
        <v>0</v>
      </c>
      <c r="I24" s="19">
        <v>0</v>
      </c>
      <c r="J24" s="19">
        <v>0</v>
      </c>
      <c r="K24" s="19">
        <v>0</v>
      </c>
      <c r="L24" s="8" t="s">
        <v>1073</v>
      </c>
      <c r="M24" s="8" t="s">
        <v>1099</v>
      </c>
      <c r="N24" s="4" t="s">
        <v>139</v>
      </c>
      <c r="O24" s="5">
        <v>2</v>
      </c>
      <c r="P24" s="5">
        <v>2</v>
      </c>
      <c r="Q24" s="5">
        <v>5</v>
      </c>
      <c r="S24" s="20" t="s">
        <v>1503</v>
      </c>
    </row>
    <row r="25" spans="1:19" ht="16.5">
      <c r="A25" s="21"/>
      <c r="B25" s="21"/>
      <c r="C25" s="25"/>
      <c r="D25" s="19"/>
      <c r="E25" s="19"/>
      <c r="F25" s="19"/>
      <c r="G25" s="23"/>
      <c r="H25" s="19"/>
      <c r="I25" s="19"/>
      <c r="J25" s="19"/>
      <c r="K25" s="19"/>
      <c r="L25" s="8" t="s">
        <v>1082</v>
      </c>
      <c r="M25" s="8" t="s">
        <v>1100</v>
      </c>
      <c r="N25" s="4" t="s">
        <v>1496</v>
      </c>
      <c r="O25" s="5">
        <v>2</v>
      </c>
      <c r="P25" s="5">
        <v>2</v>
      </c>
      <c r="Q25" s="5">
        <v>2</v>
      </c>
      <c r="S25" s="20"/>
    </row>
    <row r="26" spans="1:19" ht="16.5">
      <c r="A26" s="21"/>
      <c r="B26" s="21"/>
      <c r="C26" s="25"/>
      <c r="D26" s="19"/>
      <c r="E26" s="19"/>
      <c r="F26" s="19"/>
      <c r="G26" s="23"/>
      <c r="H26" s="19"/>
      <c r="I26" s="19"/>
      <c r="J26" s="19"/>
      <c r="K26" s="19"/>
      <c r="L26" s="8" t="s">
        <v>1075</v>
      </c>
      <c r="M26" s="8" t="s">
        <v>1101</v>
      </c>
      <c r="N26" s="4" t="s">
        <v>1498</v>
      </c>
      <c r="O26" s="5">
        <v>3</v>
      </c>
      <c r="P26" s="5">
        <v>3</v>
      </c>
      <c r="Q26" s="5">
        <v>8</v>
      </c>
      <c r="S26" s="20"/>
    </row>
    <row r="27" spans="1:19" ht="16.5">
      <c r="A27" s="21"/>
      <c r="B27" s="21"/>
      <c r="C27" s="25"/>
      <c r="D27" s="19"/>
      <c r="E27" s="19"/>
      <c r="F27" s="19"/>
      <c r="G27" s="23"/>
      <c r="H27" s="19"/>
      <c r="I27" s="19"/>
      <c r="J27" s="19"/>
      <c r="K27" s="19"/>
      <c r="L27" s="8" t="s">
        <v>1082</v>
      </c>
      <c r="M27" s="8" t="s">
        <v>21</v>
      </c>
      <c r="N27" s="4" t="s">
        <v>139</v>
      </c>
      <c r="O27" s="5">
        <v>1</v>
      </c>
      <c r="P27" s="5">
        <v>0.5</v>
      </c>
      <c r="Q27" s="5">
        <v>1</v>
      </c>
      <c r="S27" s="20"/>
    </row>
    <row r="28" spans="1:19" ht="16.5">
      <c r="A28" s="21"/>
      <c r="B28" s="21"/>
      <c r="C28" s="25"/>
      <c r="D28" s="19"/>
      <c r="E28" s="19"/>
      <c r="F28" s="19"/>
      <c r="G28" s="23"/>
      <c r="H28" s="19"/>
      <c r="I28" s="19"/>
      <c r="J28" s="19"/>
      <c r="K28" s="19"/>
      <c r="L28" s="8" t="s">
        <v>1082</v>
      </c>
      <c r="M28" s="8" t="s">
        <v>15</v>
      </c>
      <c r="N28" s="4" t="s">
        <v>139</v>
      </c>
      <c r="O28" s="5">
        <v>1</v>
      </c>
      <c r="P28" s="5">
        <v>0.5</v>
      </c>
      <c r="Q28" s="5">
        <v>1</v>
      </c>
      <c r="S28" s="20"/>
    </row>
    <row r="29" spans="1:19" ht="16.5">
      <c r="A29" s="21"/>
      <c r="B29" s="21"/>
      <c r="C29" s="25"/>
      <c r="D29" s="19"/>
      <c r="E29" s="19"/>
      <c r="F29" s="19"/>
      <c r="G29" s="23"/>
      <c r="H29" s="19"/>
      <c r="I29" s="19"/>
      <c r="J29" s="19"/>
      <c r="K29" s="19"/>
      <c r="L29" s="8" t="s">
        <v>1075</v>
      </c>
      <c r="M29" s="8" t="s">
        <v>22</v>
      </c>
      <c r="N29" s="4" t="s">
        <v>139</v>
      </c>
      <c r="O29" s="5">
        <v>1</v>
      </c>
      <c r="P29" s="5">
        <v>1</v>
      </c>
      <c r="Q29" s="5">
        <v>2</v>
      </c>
      <c r="S29" s="20"/>
    </row>
    <row r="30" spans="1:19" ht="16.5">
      <c r="A30" s="21"/>
      <c r="B30" s="21"/>
      <c r="C30" s="25"/>
      <c r="D30" s="19"/>
      <c r="E30" s="19"/>
      <c r="F30" s="19"/>
      <c r="G30" s="23"/>
      <c r="H30" s="19"/>
      <c r="I30" s="19"/>
      <c r="J30" s="19"/>
      <c r="K30" s="19"/>
      <c r="L30" s="8" t="s">
        <v>1083</v>
      </c>
      <c r="M30" s="8" t="s">
        <v>1522</v>
      </c>
      <c r="N30" s="4" t="s">
        <v>139</v>
      </c>
      <c r="O30" s="5">
        <v>1</v>
      </c>
      <c r="P30" s="5">
        <v>0.5</v>
      </c>
      <c r="Q30" s="5">
        <v>1</v>
      </c>
      <c r="S30" s="20"/>
    </row>
    <row r="31" spans="1:19" ht="33">
      <c r="A31" s="21" t="s">
        <v>1072</v>
      </c>
      <c r="B31" s="21" t="s">
        <v>259</v>
      </c>
      <c r="C31" s="21" t="s">
        <v>1089</v>
      </c>
      <c r="D31" s="19">
        <v>9</v>
      </c>
      <c r="E31" s="19">
        <v>0</v>
      </c>
      <c r="F31" s="19">
        <v>9</v>
      </c>
      <c r="G31" s="19">
        <f>SUM(P31:P35)</f>
        <v>12</v>
      </c>
      <c r="H31" s="19">
        <v>3</v>
      </c>
      <c r="I31" s="19">
        <v>0</v>
      </c>
      <c r="J31" s="19">
        <v>0</v>
      </c>
      <c r="K31" s="19">
        <v>3</v>
      </c>
      <c r="L31" s="8" t="s">
        <v>375</v>
      </c>
      <c r="M31" s="8" t="s">
        <v>617</v>
      </c>
      <c r="N31" s="4" t="s">
        <v>179</v>
      </c>
      <c r="O31" s="5">
        <v>2</v>
      </c>
      <c r="P31" s="5">
        <v>2</v>
      </c>
      <c r="Q31" s="5">
        <v>30</v>
      </c>
      <c r="S31" s="20"/>
    </row>
    <row r="32" spans="1:19" ht="33">
      <c r="A32" s="21"/>
      <c r="B32" s="21"/>
      <c r="C32" s="21"/>
      <c r="D32" s="19"/>
      <c r="E32" s="19"/>
      <c r="F32" s="19"/>
      <c r="G32" s="19"/>
      <c r="H32" s="19"/>
      <c r="I32" s="19"/>
      <c r="J32" s="19"/>
      <c r="K32" s="19"/>
      <c r="L32" s="8" t="s">
        <v>366</v>
      </c>
      <c r="M32" s="8" t="s">
        <v>1090</v>
      </c>
      <c r="N32" s="4" t="s">
        <v>179</v>
      </c>
      <c r="O32" s="5">
        <v>2</v>
      </c>
      <c r="P32" s="5">
        <v>2</v>
      </c>
      <c r="Q32" s="5">
        <v>25</v>
      </c>
      <c r="S32" s="20"/>
    </row>
    <row r="33" spans="1:19" ht="16.5">
      <c r="A33" s="21"/>
      <c r="B33" s="21"/>
      <c r="C33" s="21"/>
      <c r="D33" s="19"/>
      <c r="E33" s="19"/>
      <c r="F33" s="19"/>
      <c r="G33" s="19"/>
      <c r="H33" s="19"/>
      <c r="I33" s="19"/>
      <c r="J33" s="19"/>
      <c r="K33" s="19"/>
      <c r="L33" s="8" t="s">
        <v>1075</v>
      </c>
      <c r="M33" s="8" t="s">
        <v>1091</v>
      </c>
      <c r="N33" s="4" t="s">
        <v>1496</v>
      </c>
      <c r="O33" s="5">
        <v>3</v>
      </c>
      <c r="P33" s="5">
        <v>3</v>
      </c>
      <c r="Q33" s="5">
        <v>8</v>
      </c>
      <c r="S33" s="20"/>
    </row>
    <row r="34" spans="1:19" ht="16.5">
      <c r="A34" s="21"/>
      <c r="B34" s="21"/>
      <c r="C34" s="21"/>
      <c r="D34" s="19"/>
      <c r="E34" s="19"/>
      <c r="F34" s="19"/>
      <c r="G34" s="19"/>
      <c r="H34" s="19"/>
      <c r="I34" s="19"/>
      <c r="J34" s="19"/>
      <c r="K34" s="19"/>
      <c r="L34" s="8" t="s">
        <v>1078</v>
      </c>
      <c r="M34" s="8" t="s">
        <v>1092</v>
      </c>
      <c r="N34" s="4" t="s">
        <v>1496</v>
      </c>
      <c r="O34" s="5">
        <v>3</v>
      </c>
      <c r="P34" s="5">
        <v>3</v>
      </c>
      <c r="Q34" s="5">
        <v>19</v>
      </c>
      <c r="S34" s="20"/>
    </row>
    <row r="35" spans="1:19" ht="16.5">
      <c r="A35" s="21"/>
      <c r="B35" s="21"/>
      <c r="C35" s="21"/>
      <c r="D35" s="19"/>
      <c r="E35" s="19"/>
      <c r="F35" s="19"/>
      <c r="G35" s="19"/>
      <c r="H35" s="19"/>
      <c r="I35" s="19"/>
      <c r="J35" s="19"/>
      <c r="K35" s="19"/>
      <c r="L35" s="8" t="s">
        <v>1075</v>
      </c>
      <c r="M35" s="8" t="s">
        <v>23</v>
      </c>
      <c r="N35" s="4" t="s">
        <v>139</v>
      </c>
      <c r="O35" s="5">
        <v>1</v>
      </c>
      <c r="P35" s="5">
        <v>2</v>
      </c>
      <c r="Q35" s="5">
        <v>4</v>
      </c>
      <c r="S35" s="20"/>
    </row>
    <row r="36" spans="1:19" ht="16.5">
      <c r="A36" s="21" t="s">
        <v>1072</v>
      </c>
      <c r="B36" s="21" t="s">
        <v>259</v>
      </c>
      <c r="C36" s="21" t="s">
        <v>1094</v>
      </c>
      <c r="D36" s="19">
        <v>9</v>
      </c>
      <c r="E36" s="19">
        <v>0</v>
      </c>
      <c r="F36" s="19">
        <v>9</v>
      </c>
      <c r="G36" s="19">
        <f>SUM(P36:P39)</f>
        <v>10</v>
      </c>
      <c r="H36" s="19">
        <v>1</v>
      </c>
      <c r="I36" s="19">
        <v>0</v>
      </c>
      <c r="J36" s="19">
        <v>0</v>
      </c>
      <c r="K36" s="19">
        <v>1</v>
      </c>
      <c r="L36" s="8" t="s">
        <v>1078</v>
      </c>
      <c r="M36" s="8" t="s">
        <v>1095</v>
      </c>
      <c r="N36" s="4" t="s">
        <v>139</v>
      </c>
      <c r="O36" s="5">
        <v>2</v>
      </c>
      <c r="P36" s="5">
        <v>2</v>
      </c>
      <c r="Q36" s="5">
        <v>20</v>
      </c>
      <c r="S36" s="20"/>
    </row>
    <row r="37" spans="1:19" ht="16.5">
      <c r="A37" s="21"/>
      <c r="B37" s="21"/>
      <c r="C37" s="21"/>
      <c r="D37" s="19"/>
      <c r="E37" s="19"/>
      <c r="F37" s="19"/>
      <c r="G37" s="19"/>
      <c r="H37" s="19"/>
      <c r="I37" s="19"/>
      <c r="J37" s="19"/>
      <c r="K37" s="19"/>
      <c r="L37" s="8" t="s">
        <v>132</v>
      </c>
      <c r="M37" s="8" t="s">
        <v>1096</v>
      </c>
      <c r="N37" s="4" t="s">
        <v>1496</v>
      </c>
      <c r="O37" s="5">
        <v>3</v>
      </c>
      <c r="P37" s="5">
        <v>3</v>
      </c>
      <c r="Q37" s="5">
        <v>29</v>
      </c>
      <c r="S37" s="20"/>
    </row>
    <row r="38" spans="1:19" ht="33">
      <c r="A38" s="21"/>
      <c r="B38" s="21"/>
      <c r="C38" s="21"/>
      <c r="D38" s="19"/>
      <c r="E38" s="19"/>
      <c r="F38" s="19"/>
      <c r="G38" s="19"/>
      <c r="H38" s="19"/>
      <c r="I38" s="19"/>
      <c r="J38" s="19"/>
      <c r="K38" s="19"/>
      <c r="L38" s="8" t="s">
        <v>24</v>
      </c>
      <c r="M38" s="8" t="s">
        <v>447</v>
      </c>
      <c r="N38" s="4" t="s">
        <v>1496</v>
      </c>
      <c r="O38" s="5">
        <v>3</v>
      </c>
      <c r="P38" s="5">
        <v>3</v>
      </c>
      <c r="Q38" s="5">
        <v>5</v>
      </c>
      <c r="S38" s="20"/>
    </row>
    <row r="39" spans="1:19" ht="16.5">
      <c r="A39" s="21"/>
      <c r="B39" s="21"/>
      <c r="C39" s="21"/>
      <c r="D39" s="19"/>
      <c r="E39" s="19"/>
      <c r="F39" s="19"/>
      <c r="G39" s="19"/>
      <c r="H39" s="19"/>
      <c r="I39" s="19"/>
      <c r="J39" s="19"/>
      <c r="K39" s="19"/>
      <c r="L39" s="8" t="s">
        <v>1075</v>
      </c>
      <c r="M39" s="8" t="s">
        <v>23</v>
      </c>
      <c r="N39" s="4" t="s">
        <v>139</v>
      </c>
      <c r="O39" s="5">
        <v>1</v>
      </c>
      <c r="P39" s="5">
        <v>2</v>
      </c>
      <c r="Q39" s="5">
        <v>4</v>
      </c>
      <c r="S39" s="20"/>
    </row>
    <row r="40" spans="1:19" ht="16.5">
      <c r="A40" s="21" t="s">
        <v>1072</v>
      </c>
      <c r="B40" s="21" t="s">
        <v>322</v>
      </c>
      <c r="C40" s="21" t="s">
        <v>1088</v>
      </c>
      <c r="D40" s="19"/>
      <c r="E40" s="19"/>
      <c r="F40" s="19"/>
      <c r="G40" s="19">
        <f>SUM(P40:P42)</f>
        <v>2</v>
      </c>
      <c r="H40" s="19"/>
      <c r="I40" s="19"/>
      <c r="J40" s="19"/>
      <c r="K40" s="19">
        <v>2</v>
      </c>
      <c r="L40" s="8" t="s">
        <v>1083</v>
      </c>
      <c r="M40" s="8" t="s">
        <v>1499</v>
      </c>
      <c r="N40" s="4" t="s">
        <v>139</v>
      </c>
      <c r="O40" s="5">
        <v>1</v>
      </c>
      <c r="P40" s="5">
        <v>0.5</v>
      </c>
      <c r="Q40" s="5">
        <v>1</v>
      </c>
      <c r="S40" s="20" t="s">
        <v>117</v>
      </c>
    </row>
    <row r="41" spans="1:19" ht="16.5">
      <c r="A41" s="21"/>
      <c r="B41" s="21"/>
      <c r="C41" s="21"/>
      <c r="D41" s="19"/>
      <c r="E41" s="19"/>
      <c r="F41" s="19"/>
      <c r="G41" s="19"/>
      <c r="H41" s="19"/>
      <c r="I41" s="19"/>
      <c r="J41" s="19"/>
      <c r="K41" s="19"/>
      <c r="L41" s="8" t="s">
        <v>1075</v>
      </c>
      <c r="M41" s="8" t="s">
        <v>1333</v>
      </c>
      <c r="N41" s="4" t="s">
        <v>139</v>
      </c>
      <c r="O41" s="5">
        <v>1</v>
      </c>
      <c r="P41" s="5">
        <v>0.5</v>
      </c>
      <c r="Q41" s="5">
        <v>1</v>
      </c>
      <c r="S41" s="20"/>
    </row>
    <row r="42" spans="1:19" ht="16.5">
      <c r="A42" s="21"/>
      <c r="B42" s="21"/>
      <c r="C42" s="21"/>
      <c r="D42" s="19"/>
      <c r="E42" s="19"/>
      <c r="F42" s="19"/>
      <c r="G42" s="19"/>
      <c r="H42" s="19"/>
      <c r="I42" s="19"/>
      <c r="J42" s="19"/>
      <c r="K42" s="19"/>
      <c r="L42" s="8" t="s">
        <v>1075</v>
      </c>
      <c r="M42" s="8" t="s">
        <v>1322</v>
      </c>
      <c r="N42" s="4" t="s">
        <v>139</v>
      </c>
      <c r="O42" s="5">
        <v>1</v>
      </c>
      <c r="P42" s="5">
        <v>1</v>
      </c>
      <c r="Q42" s="5">
        <v>2</v>
      </c>
      <c r="S42" s="20"/>
    </row>
    <row r="43" spans="1:19" ht="33">
      <c r="A43" s="4" t="s">
        <v>1072</v>
      </c>
      <c r="B43" s="4" t="s">
        <v>332</v>
      </c>
      <c r="C43" s="4" t="s">
        <v>1093</v>
      </c>
      <c r="G43" s="5">
        <f>SUM(P43)</f>
        <v>0.5</v>
      </c>
      <c r="K43" s="5">
        <v>0.5</v>
      </c>
      <c r="L43" s="8" t="s">
        <v>1073</v>
      </c>
      <c r="M43" s="8" t="s">
        <v>14</v>
      </c>
      <c r="N43" s="4" t="s">
        <v>139</v>
      </c>
      <c r="O43" s="5">
        <v>1</v>
      </c>
      <c r="P43" s="5">
        <v>0.5</v>
      </c>
      <c r="Q43" s="5">
        <v>1</v>
      </c>
      <c r="S43" s="3" t="s">
        <v>117</v>
      </c>
    </row>
    <row r="44" spans="1:19" s="13" customFormat="1" ht="60" customHeight="1">
      <c r="A44" s="18" t="s">
        <v>1530</v>
      </c>
      <c r="B44" s="18"/>
      <c r="C44" s="18"/>
      <c r="D44" s="18"/>
      <c r="E44" s="18"/>
      <c r="F44" s="18"/>
      <c r="G44" s="18"/>
      <c r="H44" s="18"/>
      <c r="I44" s="18"/>
      <c r="J44" s="18"/>
      <c r="K44" s="18"/>
      <c r="L44" s="18"/>
      <c r="M44" s="18"/>
      <c r="N44" s="18"/>
      <c r="O44" s="18"/>
      <c r="P44" s="18"/>
      <c r="Q44" s="18"/>
      <c r="R44" s="18"/>
      <c r="S44" s="18"/>
    </row>
    <row r="45" spans="1:19" s="13" customFormat="1" ht="99.75" customHeight="1">
      <c r="A45" s="18" t="s">
        <v>1531</v>
      </c>
      <c r="B45" s="18"/>
      <c r="C45" s="18"/>
      <c r="D45" s="18"/>
      <c r="E45" s="18"/>
      <c r="F45" s="18"/>
      <c r="G45" s="18"/>
      <c r="H45" s="18"/>
      <c r="I45" s="18"/>
      <c r="J45" s="18"/>
      <c r="K45" s="18"/>
      <c r="L45" s="18"/>
      <c r="M45" s="18"/>
      <c r="N45" s="18"/>
      <c r="O45" s="18"/>
      <c r="P45" s="18"/>
      <c r="Q45" s="18"/>
      <c r="R45" s="18"/>
      <c r="S45" s="18"/>
    </row>
    <row r="46" spans="1:19" ht="19.5" customHeight="1">
      <c r="A46" s="18" t="s">
        <v>3</v>
      </c>
      <c r="B46" s="18"/>
      <c r="C46" s="18"/>
      <c r="D46" s="18"/>
      <c r="E46" s="18"/>
      <c r="F46" s="18"/>
      <c r="G46" s="18"/>
      <c r="H46" s="18"/>
      <c r="I46" s="18"/>
      <c r="J46" s="18"/>
      <c r="K46" s="18"/>
      <c r="L46" s="18"/>
      <c r="M46" s="18"/>
      <c r="N46" s="18"/>
      <c r="O46" s="18"/>
      <c r="P46" s="18"/>
      <c r="Q46" s="18"/>
      <c r="R46" s="18"/>
      <c r="S46" s="18"/>
    </row>
    <row r="47" spans="1:19" ht="19.5" customHeight="1">
      <c r="A47" s="18" t="s">
        <v>0</v>
      </c>
      <c r="B47" s="18"/>
      <c r="C47" s="18"/>
      <c r="D47" s="18"/>
      <c r="E47" s="18"/>
      <c r="F47" s="18"/>
      <c r="G47" s="18"/>
      <c r="H47" s="18"/>
      <c r="I47" s="18"/>
      <c r="J47" s="18"/>
      <c r="K47" s="18"/>
      <c r="L47" s="18"/>
      <c r="M47" s="18"/>
      <c r="N47" s="18"/>
      <c r="O47" s="18"/>
      <c r="P47" s="18"/>
      <c r="Q47" s="18"/>
      <c r="R47" s="18"/>
      <c r="S47" s="18"/>
    </row>
    <row r="48" spans="1:19" ht="19.5" customHeight="1">
      <c r="A48" s="18" t="s">
        <v>1</v>
      </c>
      <c r="B48" s="18"/>
      <c r="C48" s="18"/>
      <c r="D48" s="18"/>
      <c r="E48" s="18"/>
      <c r="F48" s="18"/>
      <c r="G48" s="18"/>
      <c r="H48" s="18"/>
      <c r="I48" s="18"/>
      <c r="J48" s="18"/>
      <c r="K48" s="18"/>
      <c r="L48" s="18"/>
      <c r="M48" s="18"/>
      <c r="N48" s="18"/>
      <c r="O48" s="18"/>
      <c r="P48" s="18"/>
      <c r="Q48" s="18"/>
      <c r="R48" s="18"/>
      <c r="S48" s="18"/>
    </row>
    <row r="49" spans="1:19" ht="19.5" customHeight="1">
      <c r="A49" s="18" t="s">
        <v>2</v>
      </c>
      <c r="B49" s="18"/>
      <c r="C49" s="18"/>
      <c r="D49" s="18"/>
      <c r="E49" s="18"/>
      <c r="F49" s="18"/>
      <c r="G49" s="18"/>
      <c r="H49" s="18"/>
      <c r="I49" s="18"/>
      <c r="J49" s="18"/>
      <c r="K49" s="18"/>
      <c r="L49" s="18"/>
      <c r="M49" s="18"/>
      <c r="N49" s="18"/>
      <c r="O49" s="18"/>
      <c r="P49" s="18"/>
      <c r="Q49" s="18"/>
      <c r="R49" s="18"/>
      <c r="S49" s="18"/>
    </row>
  </sheetData>
  <sheetProtection/>
  <mergeCells count="90">
    <mergeCell ref="A2:A11"/>
    <mergeCell ref="B2:B11"/>
    <mergeCell ref="C2:C11"/>
    <mergeCell ref="D2:D11"/>
    <mergeCell ref="I2:I11"/>
    <mergeCell ref="J2:J11"/>
    <mergeCell ref="K2:K11"/>
    <mergeCell ref="S2:S11"/>
    <mergeCell ref="E2:E11"/>
    <mergeCell ref="F2:F11"/>
    <mergeCell ref="G2:G11"/>
    <mergeCell ref="H2:H11"/>
    <mergeCell ref="K12:K15"/>
    <mergeCell ref="S12:S15"/>
    <mergeCell ref="E12:E15"/>
    <mergeCell ref="F12:F15"/>
    <mergeCell ref="G12:G15"/>
    <mergeCell ref="H12:H15"/>
    <mergeCell ref="A16:A23"/>
    <mergeCell ref="B16:B23"/>
    <mergeCell ref="C16:C23"/>
    <mergeCell ref="D16:D23"/>
    <mergeCell ref="I12:I15"/>
    <mergeCell ref="J12:J15"/>
    <mergeCell ref="A12:A15"/>
    <mergeCell ref="B12:B15"/>
    <mergeCell ref="C12:C15"/>
    <mergeCell ref="D12:D15"/>
    <mergeCell ref="I16:I23"/>
    <mergeCell ref="J16:J23"/>
    <mergeCell ref="K16:K23"/>
    <mergeCell ref="S16:S23"/>
    <mergeCell ref="E16:E23"/>
    <mergeCell ref="F16:F23"/>
    <mergeCell ref="G16:G23"/>
    <mergeCell ref="H16:H23"/>
    <mergeCell ref="K24:K30"/>
    <mergeCell ref="S24:S30"/>
    <mergeCell ref="E24:E30"/>
    <mergeCell ref="F24:F30"/>
    <mergeCell ref="G24:G30"/>
    <mergeCell ref="H24:H30"/>
    <mergeCell ref="A31:A35"/>
    <mergeCell ref="B31:B35"/>
    <mergeCell ref="C31:C35"/>
    <mergeCell ref="D31:D35"/>
    <mergeCell ref="I24:I30"/>
    <mergeCell ref="J24:J30"/>
    <mergeCell ref="A24:A30"/>
    <mergeCell ref="B24:B30"/>
    <mergeCell ref="C24:C30"/>
    <mergeCell ref="D24:D30"/>
    <mergeCell ref="I31:I35"/>
    <mergeCell ref="J31:J35"/>
    <mergeCell ref="K31:K35"/>
    <mergeCell ref="S31:S35"/>
    <mergeCell ref="E31:E35"/>
    <mergeCell ref="F31:F35"/>
    <mergeCell ref="G31:G35"/>
    <mergeCell ref="H31:H35"/>
    <mergeCell ref="K36:K39"/>
    <mergeCell ref="S36:S39"/>
    <mergeCell ref="E36:E39"/>
    <mergeCell ref="F36:F39"/>
    <mergeCell ref="G36:G39"/>
    <mergeCell ref="H36:H39"/>
    <mergeCell ref="A40:A42"/>
    <mergeCell ref="B40:B42"/>
    <mergeCell ref="C40:C42"/>
    <mergeCell ref="D40:D42"/>
    <mergeCell ref="I36:I39"/>
    <mergeCell ref="J36:J39"/>
    <mergeCell ref="A36:A39"/>
    <mergeCell ref="B36:B39"/>
    <mergeCell ref="C36:C39"/>
    <mergeCell ref="D36:D39"/>
    <mergeCell ref="I40:I42"/>
    <mergeCell ref="J40:J42"/>
    <mergeCell ref="K40:K42"/>
    <mergeCell ref="S40:S42"/>
    <mergeCell ref="E40:E42"/>
    <mergeCell ref="F40:F42"/>
    <mergeCell ref="G40:G42"/>
    <mergeCell ref="H40:H42"/>
    <mergeCell ref="A49:S49"/>
    <mergeCell ref="A44:S44"/>
    <mergeCell ref="A45:S45"/>
    <mergeCell ref="A46:S46"/>
    <mergeCell ref="A47:S47"/>
    <mergeCell ref="A48:S48"/>
  </mergeCells>
  <printOptions gridLines="1"/>
  <pageMargins left="0.15748031496062992" right="0.15748031496062992" top="0.5118110236220472" bottom="0.35433070866141736" header="0.2362204724409449" footer="0.15748031496062992"/>
  <pageSetup horizontalDpi="600" verticalDpi="600" orientation="landscape" paperSize="9" scale="95" r:id="rId1"/>
  <headerFooter alignWithMargins="0">
    <oddHeader>&amp;C&amp;"標楷體,標準"&amp;14國立臺東大學  九十六學年度  第一學期  兒研所專(兼)任教師任課清單</oddHeader>
    <oddFooter>&amp;C&amp;P</oddFooter>
  </headerFooter>
</worksheet>
</file>

<file path=xl/worksheets/sheet11.xml><?xml version="1.0" encoding="utf-8"?>
<worksheet xmlns="http://schemas.openxmlformats.org/spreadsheetml/2006/main" xmlns:r="http://schemas.openxmlformats.org/officeDocument/2006/relationships">
  <sheetPr>
    <tabColor indexed="45"/>
  </sheetPr>
  <dimension ref="A1:S31"/>
  <sheetViews>
    <sheetView view="pageBreakPreview" zoomScaleSheetLayoutView="100" zoomScalePageLayoutView="0" workbookViewId="0" topLeftCell="A25">
      <selection activeCell="A26" sqref="A26:IV31"/>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33">
      <c r="A2" s="21" t="s">
        <v>388</v>
      </c>
      <c r="B2" s="21" t="s">
        <v>1187</v>
      </c>
      <c r="C2" s="21" t="s">
        <v>1056</v>
      </c>
      <c r="D2" s="19">
        <v>8</v>
      </c>
      <c r="E2" s="19">
        <v>2</v>
      </c>
      <c r="F2" s="19">
        <f>D2-E2</f>
        <v>6</v>
      </c>
      <c r="G2" s="19">
        <f>SUM(P2:P6)</f>
        <v>6.5</v>
      </c>
      <c r="H2" s="19">
        <v>0.5</v>
      </c>
      <c r="I2" s="19">
        <v>0</v>
      </c>
      <c r="J2" s="19">
        <v>0</v>
      </c>
      <c r="K2" s="19">
        <v>0.5</v>
      </c>
      <c r="L2" s="8" t="s">
        <v>1051</v>
      </c>
      <c r="M2" s="8" t="s">
        <v>1057</v>
      </c>
      <c r="N2" s="4" t="s">
        <v>179</v>
      </c>
      <c r="O2" s="5">
        <v>3</v>
      </c>
      <c r="P2" s="5">
        <v>1</v>
      </c>
      <c r="Q2" s="5">
        <v>9</v>
      </c>
      <c r="R2" s="8" t="s">
        <v>25</v>
      </c>
      <c r="S2" s="20"/>
    </row>
    <row r="3" spans="1:19" ht="16.5">
      <c r="A3" s="21"/>
      <c r="B3" s="21"/>
      <c r="C3" s="21"/>
      <c r="D3" s="19"/>
      <c r="E3" s="19"/>
      <c r="F3" s="19"/>
      <c r="G3" s="19"/>
      <c r="H3" s="19"/>
      <c r="I3" s="19"/>
      <c r="J3" s="19"/>
      <c r="K3" s="19"/>
      <c r="L3" s="8" t="s">
        <v>1051</v>
      </c>
      <c r="M3" s="8" t="s">
        <v>1053</v>
      </c>
      <c r="N3" s="4" t="s">
        <v>139</v>
      </c>
      <c r="O3" s="5">
        <v>3</v>
      </c>
      <c r="P3" s="5">
        <v>1.5</v>
      </c>
      <c r="Q3" s="5">
        <v>8</v>
      </c>
      <c r="R3" s="8" t="s">
        <v>26</v>
      </c>
      <c r="S3" s="20"/>
    </row>
    <row r="4" spans="1:19" ht="33">
      <c r="A4" s="21"/>
      <c r="B4" s="21"/>
      <c r="C4" s="21"/>
      <c r="D4" s="19"/>
      <c r="E4" s="19"/>
      <c r="F4" s="19"/>
      <c r="G4" s="19"/>
      <c r="H4" s="19"/>
      <c r="I4" s="19"/>
      <c r="J4" s="19"/>
      <c r="K4" s="19"/>
      <c r="L4" s="8" t="s">
        <v>27</v>
      </c>
      <c r="M4" s="8" t="s">
        <v>1058</v>
      </c>
      <c r="N4" s="4" t="s">
        <v>1496</v>
      </c>
      <c r="O4" s="5">
        <v>3</v>
      </c>
      <c r="P4" s="5">
        <v>3</v>
      </c>
      <c r="Q4" s="5">
        <v>38</v>
      </c>
      <c r="S4" s="20"/>
    </row>
    <row r="5" spans="1:19" ht="16.5">
      <c r="A5" s="21"/>
      <c r="B5" s="21"/>
      <c r="C5" s="21"/>
      <c r="D5" s="19"/>
      <c r="E5" s="19"/>
      <c r="F5" s="19"/>
      <c r="G5" s="19"/>
      <c r="H5" s="19"/>
      <c r="I5" s="19"/>
      <c r="J5" s="19"/>
      <c r="K5" s="19"/>
      <c r="L5" s="8" t="s">
        <v>389</v>
      </c>
      <c r="M5" s="8" t="s">
        <v>28</v>
      </c>
      <c r="N5" s="4" t="s">
        <v>139</v>
      </c>
      <c r="O5" s="5">
        <v>1</v>
      </c>
      <c r="P5" s="5">
        <v>0.5</v>
      </c>
      <c r="Q5" s="5">
        <v>1</v>
      </c>
      <c r="S5" s="20"/>
    </row>
    <row r="6" spans="1:19" ht="16.5">
      <c r="A6" s="21"/>
      <c r="B6" s="21"/>
      <c r="C6" s="21"/>
      <c r="D6" s="19"/>
      <c r="E6" s="19"/>
      <c r="F6" s="19"/>
      <c r="G6" s="19"/>
      <c r="H6" s="19"/>
      <c r="I6" s="19"/>
      <c r="J6" s="19"/>
      <c r="K6" s="19"/>
      <c r="L6" s="8" t="s">
        <v>389</v>
      </c>
      <c r="M6" s="8" t="s">
        <v>1369</v>
      </c>
      <c r="N6" s="4" t="s">
        <v>1496</v>
      </c>
      <c r="O6" s="5">
        <v>1</v>
      </c>
      <c r="P6" s="5">
        <v>0.5</v>
      </c>
      <c r="Q6" s="5">
        <v>1</v>
      </c>
      <c r="S6" s="20"/>
    </row>
    <row r="7" spans="1:19" ht="33">
      <c r="A7" s="21" t="s">
        <v>31</v>
      </c>
      <c r="B7" s="21" t="s">
        <v>32</v>
      </c>
      <c r="C7" s="21" t="s">
        <v>33</v>
      </c>
      <c r="D7" s="19">
        <v>9</v>
      </c>
      <c r="E7" s="19">
        <v>0</v>
      </c>
      <c r="F7" s="19">
        <v>9</v>
      </c>
      <c r="G7" s="19">
        <f>SUM(P7:P11)</f>
        <v>11</v>
      </c>
      <c r="H7" s="19">
        <v>2</v>
      </c>
      <c r="I7" s="19">
        <v>0</v>
      </c>
      <c r="J7" s="19">
        <v>0</v>
      </c>
      <c r="K7" s="19">
        <v>2</v>
      </c>
      <c r="L7" s="8" t="s">
        <v>27</v>
      </c>
      <c r="M7" s="8" t="s">
        <v>1050</v>
      </c>
      <c r="N7" s="4" t="s">
        <v>1496</v>
      </c>
      <c r="O7" s="5">
        <v>3</v>
      </c>
      <c r="P7" s="5">
        <v>3</v>
      </c>
      <c r="Q7" s="5">
        <v>40</v>
      </c>
      <c r="S7" s="20"/>
    </row>
    <row r="8" spans="1:19" ht="33">
      <c r="A8" s="21"/>
      <c r="B8" s="21"/>
      <c r="C8" s="21"/>
      <c r="D8" s="19"/>
      <c r="E8" s="19"/>
      <c r="F8" s="19"/>
      <c r="G8" s="19"/>
      <c r="H8" s="19"/>
      <c r="I8" s="19"/>
      <c r="J8" s="19"/>
      <c r="K8" s="19"/>
      <c r="L8" s="8" t="s">
        <v>30</v>
      </c>
      <c r="M8" s="8" t="s">
        <v>1052</v>
      </c>
      <c r="N8" s="4" t="s">
        <v>1496</v>
      </c>
      <c r="O8" s="5">
        <v>3</v>
      </c>
      <c r="P8" s="5">
        <v>3</v>
      </c>
      <c r="Q8" s="5">
        <v>8</v>
      </c>
      <c r="S8" s="20"/>
    </row>
    <row r="9" spans="1:19" ht="16.5">
      <c r="A9" s="21"/>
      <c r="B9" s="21"/>
      <c r="C9" s="21"/>
      <c r="D9" s="19"/>
      <c r="E9" s="19"/>
      <c r="F9" s="19"/>
      <c r="G9" s="19"/>
      <c r="H9" s="19"/>
      <c r="I9" s="19"/>
      <c r="J9" s="19"/>
      <c r="K9" s="19"/>
      <c r="L9" s="8" t="s">
        <v>1051</v>
      </c>
      <c r="M9" s="8" t="s">
        <v>1053</v>
      </c>
      <c r="N9" s="4" t="s">
        <v>139</v>
      </c>
      <c r="O9" s="5">
        <v>3</v>
      </c>
      <c r="P9" s="5">
        <v>1.5</v>
      </c>
      <c r="Q9" s="5">
        <v>8</v>
      </c>
      <c r="R9" s="8" t="s">
        <v>26</v>
      </c>
      <c r="S9" s="20"/>
    </row>
    <row r="10" spans="1:19" ht="33">
      <c r="A10" s="21"/>
      <c r="B10" s="21"/>
      <c r="C10" s="21"/>
      <c r="D10" s="19"/>
      <c r="E10" s="19"/>
      <c r="F10" s="19"/>
      <c r="G10" s="19"/>
      <c r="H10" s="19"/>
      <c r="I10" s="19"/>
      <c r="J10" s="19"/>
      <c r="K10" s="19"/>
      <c r="L10" s="8" t="s">
        <v>345</v>
      </c>
      <c r="M10" s="8" t="s">
        <v>438</v>
      </c>
      <c r="N10" s="4" t="s">
        <v>179</v>
      </c>
      <c r="O10" s="5">
        <v>3</v>
      </c>
      <c r="P10" s="5">
        <v>1.5</v>
      </c>
      <c r="Q10" s="5">
        <v>51</v>
      </c>
      <c r="R10" s="8" t="s">
        <v>29</v>
      </c>
      <c r="S10" s="20"/>
    </row>
    <row r="11" spans="1:19" ht="16.5">
      <c r="A11" s="21"/>
      <c r="B11" s="21"/>
      <c r="C11" s="21"/>
      <c r="D11" s="19"/>
      <c r="E11" s="19"/>
      <c r="F11" s="19"/>
      <c r="G11" s="19"/>
      <c r="H11" s="19"/>
      <c r="I11" s="19"/>
      <c r="J11" s="19"/>
      <c r="K11" s="19"/>
      <c r="L11" s="8" t="s">
        <v>132</v>
      </c>
      <c r="M11" s="8" t="s">
        <v>1054</v>
      </c>
      <c r="N11" s="4" t="s">
        <v>1496</v>
      </c>
      <c r="O11" s="5">
        <v>2</v>
      </c>
      <c r="P11" s="5">
        <v>2</v>
      </c>
      <c r="Q11" s="5">
        <v>54</v>
      </c>
      <c r="S11" s="20"/>
    </row>
    <row r="12" spans="1:19" ht="33">
      <c r="A12" s="21" t="s">
        <v>388</v>
      </c>
      <c r="B12" s="21" t="s">
        <v>1158</v>
      </c>
      <c r="C12" s="21" t="s">
        <v>1061</v>
      </c>
      <c r="D12" s="19">
        <v>9</v>
      </c>
      <c r="E12" s="19">
        <v>0</v>
      </c>
      <c r="F12" s="19">
        <v>9</v>
      </c>
      <c r="G12" s="19">
        <f>SUM(P12:P15)</f>
        <v>9</v>
      </c>
      <c r="H12" s="19">
        <v>0</v>
      </c>
      <c r="I12" s="19">
        <v>0</v>
      </c>
      <c r="J12" s="19">
        <v>0</v>
      </c>
      <c r="K12" s="19">
        <v>0</v>
      </c>
      <c r="L12" s="8" t="s">
        <v>1051</v>
      </c>
      <c r="M12" s="8" t="s">
        <v>1057</v>
      </c>
      <c r="N12" s="4" t="s">
        <v>179</v>
      </c>
      <c r="O12" s="5">
        <v>3</v>
      </c>
      <c r="P12" s="5">
        <v>1</v>
      </c>
      <c r="Q12" s="5">
        <v>9</v>
      </c>
      <c r="R12" s="8" t="s">
        <v>25</v>
      </c>
      <c r="S12" s="20"/>
    </row>
    <row r="13" spans="1:19" ht="33">
      <c r="A13" s="21"/>
      <c r="B13" s="21"/>
      <c r="C13" s="21"/>
      <c r="D13" s="19"/>
      <c r="E13" s="19"/>
      <c r="F13" s="19"/>
      <c r="G13" s="19"/>
      <c r="H13" s="19"/>
      <c r="I13" s="19"/>
      <c r="J13" s="19"/>
      <c r="K13" s="19"/>
      <c r="L13" s="8" t="s">
        <v>27</v>
      </c>
      <c r="M13" s="8" t="s">
        <v>1062</v>
      </c>
      <c r="N13" s="4" t="s">
        <v>1496</v>
      </c>
      <c r="O13" s="5">
        <v>3</v>
      </c>
      <c r="P13" s="5">
        <v>3</v>
      </c>
      <c r="Q13" s="5">
        <v>36</v>
      </c>
      <c r="S13" s="20"/>
    </row>
    <row r="14" spans="1:19" ht="16.5">
      <c r="A14" s="21"/>
      <c r="B14" s="21"/>
      <c r="C14" s="21"/>
      <c r="D14" s="19"/>
      <c r="E14" s="19"/>
      <c r="F14" s="19"/>
      <c r="G14" s="19"/>
      <c r="H14" s="19"/>
      <c r="I14" s="19"/>
      <c r="J14" s="19"/>
      <c r="K14" s="19"/>
      <c r="L14" s="8" t="s">
        <v>140</v>
      </c>
      <c r="M14" s="8" t="s">
        <v>1063</v>
      </c>
      <c r="N14" s="4" t="s">
        <v>1496</v>
      </c>
      <c r="O14" s="5">
        <v>2</v>
      </c>
      <c r="P14" s="5">
        <v>2</v>
      </c>
      <c r="Q14" s="5">
        <v>49</v>
      </c>
      <c r="S14" s="20"/>
    </row>
    <row r="15" spans="1:19" ht="16.5">
      <c r="A15" s="21"/>
      <c r="B15" s="21"/>
      <c r="C15" s="21"/>
      <c r="D15" s="19"/>
      <c r="E15" s="19"/>
      <c r="F15" s="19"/>
      <c r="G15" s="19"/>
      <c r="H15" s="19"/>
      <c r="I15" s="19"/>
      <c r="J15" s="19"/>
      <c r="K15" s="19"/>
      <c r="L15" s="8" t="s">
        <v>389</v>
      </c>
      <c r="M15" s="8" t="s">
        <v>1064</v>
      </c>
      <c r="N15" s="4" t="s">
        <v>1496</v>
      </c>
      <c r="O15" s="5">
        <v>3</v>
      </c>
      <c r="P15" s="5">
        <v>3</v>
      </c>
      <c r="Q15" s="5">
        <v>4</v>
      </c>
      <c r="S15" s="20"/>
    </row>
    <row r="16" spans="1:19" ht="33">
      <c r="A16" s="21" t="s">
        <v>388</v>
      </c>
      <c r="B16" s="21" t="s">
        <v>259</v>
      </c>
      <c r="C16" s="21" t="s">
        <v>1065</v>
      </c>
      <c r="D16" s="19">
        <v>9</v>
      </c>
      <c r="E16" s="19">
        <v>0</v>
      </c>
      <c r="F16" s="19">
        <v>9</v>
      </c>
      <c r="G16" s="19">
        <f>SUM(P16:P19)</f>
        <v>9</v>
      </c>
      <c r="H16" s="19">
        <v>0</v>
      </c>
      <c r="I16" s="19">
        <v>0</v>
      </c>
      <c r="J16" s="19">
        <v>0</v>
      </c>
      <c r="K16" s="19">
        <v>0</v>
      </c>
      <c r="L16" s="8" t="s">
        <v>1051</v>
      </c>
      <c r="M16" s="8" t="s">
        <v>1057</v>
      </c>
      <c r="N16" s="4" t="s">
        <v>179</v>
      </c>
      <c r="O16" s="5">
        <v>3</v>
      </c>
      <c r="P16" s="5">
        <v>1</v>
      </c>
      <c r="Q16" s="5">
        <v>9</v>
      </c>
      <c r="R16" s="8" t="s">
        <v>34</v>
      </c>
      <c r="S16" s="20"/>
    </row>
    <row r="17" spans="1:19" ht="33">
      <c r="A17" s="21"/>
      <c r="B17" s="21"/>
      <c r="C17" s="21"/>
      <c r="D17" s="19"/>
      <c r="E17" s="19"/>
      <c r="F17" s="19"/>
      <c r="G17" s="19"/>
      <c r="H17" s="19"/>
      <c r="I17" s="19"/>
      <c r="J17" s="19"/>
      <c r="K17" s="19"/>
      <c r="L17" s="8" t="s">
        <v>30</v>
      </c>
      <c r="M17" s="8" t="s">
        <v>1066</v>
      </c>
      <c r="N17" s="4" t="s">
        <v>1496</v>
      </c>
      <c r="O17" s="5">
        <v>3</v>
      </c>
      <c r="P17" s="5">
        <v>3</v>
      </c>
      <c r="Q17" s="5">
        <v>4</v>
      </c>
      <c r="S17" s="20"/>
    </row>
    <row r="18" spans="1:19" ht="16.5">
      <c r="A18" s="21"/>
      <c r="B18" s="21"/>
      <c r="C18" s="21"/>
      <c r="D18" s="19"/>
      <c r="E18" s="19"/>
      <c r="F18" s="19"/>
      <c r="G18" s="19"/>
      <c r="H18" s="19"/>
      <c r="I18" s="19"/>
      <c r="J18" s="19"/>
      <c r="K18" s="19"/>
      <c r="L18" s="8" t="s">
        <v>140</v>
      </c>
      <c r="M18" s="8" t="s">
        <v>1067</v>
      </c>
      <c r="N18" s="4" t="s">
        <v>1496</v>
      </c>
      <c r="O18" s="5">
        <v>2</v>
      </c>
      <c r="P18" s="5">
        <v>2</v>
      </c>
      <c r="Q18" s="5">
        <v>51</v>
      </c>
      <c r="S18" s="20"/>
    </row>
    <row r="19" spans="1:19" ht="33">
      <c r="A19" s="21"/>
      <c r="B19" s="21"/>
      <c r="C19" s="21"/>
      <c r="D19" s="19"/>
      <c r="E19" s="19"/>
      <c r="F19" s="19"/>
      <c r="G19" s="19"/>
      <c r="H19" s="19"/>
      <c r="I19" s="19"/>
      <c r="J19" s="19"/>
      <c r="K19" s="19"/>
      <c r="L19" s="8" t="s">
        <v>27</v>
      </c>
      <c r="M19" s="8" t="s">
        <v>1068</v>
      </c>
      <c r="N19" s="4" t="s">
        <v>1496</v>
      </c>
      <c r="O19" s="5">
        <v>3</v>
      </c>
      <c r="P19" s="5">
        <v>3</v>
      </c>
      <c r="Q19" s="5">
        <v>9</v>
      </c>
      <c r="S19" s="20"/>
    </row>
    <row r="20" spans="1:19" ht="16.5">
      <c r="A20" s="21" t="s">
        <v>388</v>
      </c>
      <c r="B20" s="21" t="s">
        <v>1188</v>
      </c>
      <c r="C20" s="21" t="s">
        <v>1055</v>
      </c>
      <c r="D20" s="19"/>
      <c r="E20" s="19"/>
      <c r="F20" s="19"/>
      <c r="G20" s="19">
        <f>SUM(P20:P21)</f>
        <v>1.5</v>
      </c>
      <c r="H20" s="19"/>
      <c r="I20" s="19"/>
      <c r="J20" s="19"/>
      <c r="K20" s="19">
        <v>1.5</v>
      </c>
      <c r="L20" s="8" t="s">
        <v>389</v>
      </c>
      <c r="M20" s="8" t="s">
        <v>35</v>
      </c>
      <c r="N20" s="4" t="s">
        <v>139</v>
      </c>
      <c r="O20" s="5">
        <v>1</v>
      </c>
      <c r="P20" s="5">
        <v>0.5</v>
      </c>
      <c r="Q20" s="5">
        <v>1</v>
      </c>
      <c r="S20" s="20"/>
    </row>
    <row r="21" spans="1:19" ht="16.5">
      <c r="A21" s="21"/>
      <c r="B21" s="21"/>
      <c r="C21" s="21"/>
      <c r="D21" s="19"/>
      <c r="E21" s="19"/>
      <c r="F21" s="19"/>
      <c r="G21" s="19"/>
      <c r="H21" s="19"/>
      <c r="I21" s="19"/>
      <c r="J21" s="19"/>
      <c r="K21" s="19"/>
      <c r="L21" s="8" t="s">
        <v>389</v>
      </c>
      <c r="M21" s="8" t="s">
        <v>36</v>
      </c>
      <c r="N21" s="4" t="s">
        <v>1496</v>
      </c>
      <c r="O21" s="5">
        <v>1</v>
      </c>
      <c r="P21" s="5">
        <v>1</v>
      </c>
      <c r="Q21" s="5">
        <v>2</v>
      </c>
      <c r="S21" s="20"/>
    </row>
    <row r="22" spans="1:17" ht="33">
      <c r="A22" s="4" t="s">
        <v>388</v>
      </c>
      <c r="B22" s="4" t="s">
        <v>332</v>
      </c>
      <c r="C22" s="4" t="s">
        <v>1049</v>
      </c>
      <c r="G22" s="5">
        <v>1.5</v>
      </c>
      <c r="K22" s="5">
        <v>1.5</v>
      </c>
      <c r="L22" s="8" t="s">
        <v>389</v>
      </c>
      <c r="M22" s="8" t="s">
        <v>37</v>
      </c>
      <c r="N22" s="4" t="s">
        <v>1496</v>
      </c>
      <c r="O22" s="5">
        <v>1</v>
      </c>
      <c r="P22" s="5">
        <v>1.5</v>
      </c>
      <c r="Q22" s="5">
        <v>3</v>
      </c>
    </row>
    <row r="23" spans="1:17" ht="33">
      <c r="A23" s="4" t="s">
        <v>388</v>
      </c>
      <c r="B23" s="4" t="s">
        <v>256</v>
      </c>
      <c r="C23" s="4" t="s">
        <v>1059</v>
      </c>
      <c r="G23" s="5">
        <v>1</v>
      </c>
      <c r="K23" s="5">
        <v>1</v>
      </c>
      <c r="L23" s="8" t="s">
        <v>389</v>
      </c>
      <c r="M23" s="8" t="s">
        <v>1523</v>
      </c>
      <c r="N23" s="4" t="s">
        <v>139</v>
      </c>
      <c r="O23" s="5">
        <v>1</v>
      </c>
      <c r="P23" s="5">
        <v>1</v>
      </c>
      <c r="Q23" s="5">
        <v>2</v>
      </c>
    </row>
    <row r="24" spans="1:17" ht="33">
      <c r="A24" s="4" t="s">
        <v>388</v>
      </c>
      <c r="B24" s="4" t="s">
        <v>1486</v>
      </c>
      <c r="C24" s="4" t="s">
        <v>1060</v>
      </c>
      <c r="G24" s="5">
        <v>0.5</v>
      </c>
      <c r="K24" s="5">
        <v>0.5</v>
      </c>
      <c r="L24" s="8" t="s">
        <v>389</v>
      </c>
      <c r="M24" s="8" t="s">
        <v>35</v>
      </c>
      <c r="N24" s="4" t="s">
        <v>139</v>
      </c>
      <c r="O24" s="5">
        <v>1</v>
      </c>
      <c r="P24" s="5">
        <v>0.5</v>
      </c>
      <c r="Q24" s="5">
        <v>1</v>
      </c>
    </row>
    <row r="25" spans="1:17" ht="33">
      <c r="A25" s="4" t="s">
        <v>388</v>
      </c>
      <c r="B25" s="4" t="s">
        <v>115</v>
      </c>
      <c r="C25" s="4" t="s">
        <v>995</v>
      </c>
      <c r="G25" s="5">
        <f>SUM(P25)</f>
        <v>1.5</v>
      </c>
      <c r="K25" s="5">
        <v>1.5</v>
      </c>
      <c r="L25" s="8" t="s">
        <v>389</v>
      </c>
      <c r="M25" s="8" t="s">
        <v>37</v>
      </c>
      <c r="N25" s="4" t="s">
        <v>1496</v>
      </c>
      <c r="O25" s="5">
        <v>1</v>
      </c>
      <c r="P25" s="5">
        <v>1.5</v>
      </c>
      <c r="Q25" s="5">
        <v>3</v>
      </c>
    </row>
    <row r="26" spans="1:19" s="13" customFormat="1" ht="60" customHeight="1">
      <c r="A26" s="18" t="s">
        <v>1530</v>
      </c>
      <c r="B26" s="18"/>
      <c r="C26" s="18"/>
      <c r="D26" s="18"/>
      <c r="E26" s="18"/>
      <c r="F26" s="18"/>
      <c r="G26" s="18"/>
      <c r="H26" s="18"/>
      <c r="I26" s="18"/>
      <c r="J26" s="18"/>
      <c r="K26" s="18"/>
      <c r="L26" s="18"/>
      <c r="M26" s="18"/>
      <c r="N26" s="18"/>
      <c r="O26" s="18"/>
      <c r="P26" s="18"/>
      <c r="Q26" s="18"/>
      <c r="R26" s="18"/>
      <c r="S26" s="18"/>
    </row>
    <row r="27" spans="1:19" s="13" customFormat="1" ht="99.75" customHeight="1">
      <c r="A27" s="18" t="s">
        <v>1531</v>
      </c>
      <c r="B27" s="18"/>
      <c r="C27" s="18"/>
      <c r="D27" s="18"/>
      <c r="E27" s="18"/>
      <c r="F27" s="18"/>
      <c r="G27" s="18"/>
      <c r="H27" s="18"/>
      <c r="I27" s="18"/>
      <c r="J27" s="18"/>
      <c r="K27" s="18"/>
      <c r="L27" s="18"/>
      <c r="M27" s="18"/>
      <c r="N27" s="18"/>
      <c r="O27" s="18"/>
      <c r="P27" s="18"/>
      <c r="Q27" s="18"/>
      <c r="R27" s="18"/>
      <c r="S27" s="18"/>
    </row>
    <row r="28" spans="1:19" ht="19.5" customHeight="1">
      <c r="A28" s="18" t="s">
        <v>3</v>
      </c>
      <c r="B28" s="18"/>
      <c r="C28" s="18"/>
      <c r="D28" s="18"/>
      <c r="E28" s="18"/>
      <c r="F28" s="18"/>
      <c r="G28" s="18"/>
      <c r="H28" s="18"/>
      <c r="I28" s="18"/>
      <c r="J28" s="18"/>
      <c r="K28" s="18"/>
      <c r="L28" s="18"/>
      <c r="M28" s="18"/>
      <c r="N28" s="18"/>
      <c r="O28" s="18"/>
      <c r="P28" s="18"/>
      <c r="Q28" s="18"/>
      <c r="R28" s="18"/>
      <c r="S28" s="18"/>
    </row>
    <row r="29" spans="1:19" ht="19.5" customHeight="1">
      <c r="A29" s="18" t="s">
        <v>0</v>
      </c>
      <c r="B29" s="18"/>
      <c r="C29" s="18"/>
      <c r="D29" s="18"/>
      <c r="E29" s="18"/>
      <c r="F29" s="18"/>
      <c r="G29" s="18"/>
      <c r="H29" s="18"/>
      <c r="I29" s="18"/>
      <c r="J29" s="18"/>
      <c r="K29" s="18"/>
      <c r="L29" s="18"/>
      <c r="M29" s="18"/>
      <c r="N29" s="18"/>
      <c r="O29" s="18"/>
      <c r="P29" s="18"/>
      <c r="Q29" s="18"/>
      <c r="R29" s="18"/>
      <c r="S29" s="18"/>
    </row>
    <row r="30" spans="1:19" ht="19.5" customHeight="1">
      <c r="A30" s="18" t="s">
        <v>1</v>
      </c>
      <c r="B30" s="18"/>
      <c r="C30" s="18"/>
      <c r="D30" s="18"/>
      <c r="E30" s="18"/>
      <c r="F30" s="18"/>
      <c r="G30" s="18"/>
      <c r="H30" s="18"/>
      <c r="I30" s="18"/>
      <c r="J30" s="18"/>
      <c r="K30" s="18"/>
      <c r="L30" s="18"/>
      <c r="M30" s="18"/>
      <c r="N30" s="18"/>
      <c r="O30" s="18"/>
      <c r="P30" s="18"/>
      <c r="Q30" s="18"/>
      <c r="R30" s="18"/>
      <c r="S30" s="18"/>
    </row>
    <row r="31" spans="1:19" ht="19.5" customHeight="1">
      <c r="A31" s="18" t="s">
        <v>2</v>
      </c>
      <c r="B31" s="18"/>
      <c r="C31" s="18"/>
      <c r="D31" s="18"/>
      <c r="E31" s="18"/>
      <c r="F31" s="18"/>
      <c r="G31" s="18"/>
      <c r="H31" s="18"/>
      <c r="I31" s="18"/>
      <c r="J31" s="18"/>
      <c r="K31" s="18"/>
      <c r="L31" s="18"/>
      <c r="M31" s="18"/>
      <c r="N31" s="18"/>
      <c r="O31" s="18"/>
      <c r="P31" s="18"/>
      <c r="Q31" s="18"/>
      <c r="R31" s="18"/>
      <c r="S31" s="18"/>
    </row>
  </sheetData>
  <sheetProtection/>
  <mergeCells count="66">
    <mergeCell ref="A2:A6"/>
    <mergeCell ref="B2:B6"/>
    <mergeCell ref="C2:C6"/>
    <mergeCell ref="D2:D6"/>
    <mergeCell ref="I2:I6"/>
    <mergeCell ref="J2:J6"/>
    <mergeCell ref="K2:K6"/>
    <mergeCell ref="S2:S6"/>
    <mergeCell ref="E2:E6"/>
    <mergeCell ref="F2:F6"/>
    <mergeCell ref="G2:G6"/>
    <mergeCell ref="H2:H6"/>
    <mergeCell ref="K7:K11"/>
    <mergeCell ref="S7:S11"/>
    <mergeCell ref="E7:E11"/>
    <mergeCell ref="F7:F11"/>
    <mergeCell ref="G7:G11"/>
    <mergeCell ref="H7:H11"/>
    <mergeCell ref="A12:A15"/>
    <mergeCell ref="B12:B15"/>
    <mergeCell ref="C12:C15"/>
    <mergeCell ref="D12:D15"/>
    <mergeCell ref="I7:I11"/>
    <mergeCell ref="J7:J11"/>
    <mergeCell ref="A7:A11"/>
    <mergeCell ref="B7:B11"/>
    <mergeCell ref="C7:C11"/>
    <mergeCell ref="D7:D11"/>
    <mergeCell ref="I12:I15"/>
    <mergeCell ref="J12:J15"/>
    <mergeCell ref="K12:K15"/>
    <mergeCell ref="S12:S15"/>
    <mergeCell ref="E12:E15"/>
    <mergeCell ref="F12:F15"/>
    <mergeCell ref="G12:G15"/>
    <mergeCell ref="H12:H15"/>
    <mergeCell ref="K16:K19"/>
    <mergeCell ref="S16:S19"/>
    <mergeCell ref="E16:E19"/>
    <mergeCell ref="F16:F19"/>
    <mergeCell ref="G16:G19"/>
    <mergeCell ref="H16:H19"/>
    <mergeCell ref="A20:A21"/>
    <mergeCell ref="B20:B21"/>
    <mergeCell ref="C20:C21"/>
    <mergeCell ref="D20:D21"/>
    <mergeCell ref="I16:I19"/>
    <mergeCell ref="J16:J19"/>
    <mergeCell ref="A16:A19"/>
    <mergeCell ref="B16:B19"/>
    <mergeCell ref="C16:C19"/>
    <mergeCell ref="D16:D19"/>
    <mergeCell ref="I20:I21"/>
    <mergeCell ref="J20:J21"/>
    <mergeCell ref="K20:K21"/>
    <mergeCell ref="S20:S21"/>
    <mergeCell ref="E20:E21"/>
    <mergeCell ref="F20:F21"/>
    <mergeCell ref="G20:G21"/>
    <mergeCell ref="H20:H21"/>
    <mergeCell ref="A26:S26"/>
    <mergeCell ref="A27:S27"/>
    <mergeCell ref="A28:S28"/>
    <mergeCell ref="A29:S29"/>
    <mergeCell ref="A30:S30"/>
    <mergeCell ref="A31:S31"/>
  </mergeCells>
  <printOptions gridLines="1"/>
  <pageMargins left="0.15748031496062992" right="0.15748031496062992" top="0.5118110236220472" bottom="0.35433070866141736" header="0.2362204724409449" footer="0.15748031496062992"/>
  <pageSetup horizontalDpi="600" verticalDpi="600" orientation="landscape" paperSize="9" scale="95" r:id="rId1"/>
  <headerFooter alignWithMargins="0">
    <oddHeader>&amp;C&amp;"標楷體,標準"&amp;14國立臺東大學  九十六學年度  第一學期  南島所專(兼)任教師任課清單</oddHeader>
    <oddFooter>&amp;C&amp;P</oddFooter>
  </headerFooter>
  <rowBreaks count="1" manualBreakCount="1">
    <brk id="18" max="255" man="1"/>
  </rowBreaks>
</worksheet>
</file>

<file path=xl/worksheets/sheet12.xml><?xml version="1.0" encoding="utf-8"?>
<worksheet xmlns="http://schemas.openxmlformats.org/spreadsheetml/2006/main" xmlns:r="http://schemas.openxmlformats.org/officeDocument/2006/relationships">
  <sheetPr>
    <tabColor indexed="45"/>
  </sheetPr>
  <dimension ref="A1:S29"/>
  <sheetViews>
    <sheetView view="pageBreakPreview" zoomScaleSheetLayoutView="100" zoomScalePageLayoutView="0" workbookViewId="0" topLeftCell="A1">
      <selection activeCell="C8" sqref="C8"/>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16.5">
      <c r="A2" s="21" t="s">
        <v>414</v>
      </c>
      <c r="B2" s="21" t="s">
        <v>1189</v>
      </c>
      <c r="C2" s="21" t="s">
        <v>442</v>
      </c>
      <c r="D2" s="19">
        <v>9</v>
      </c>
      <c r="E2" s="19">
        <v>2</v>
      </c>
      <c r="F2" s="19">
        <f>D2-E2</f>
        <v>7</v>
      </c>
      <c r="G2" s="19">
        <f>SUM(P2:P7)</f>
        <v>11.5</v>
      </c>
      <c r="H2" s="19">
        <v>4</v>
      </c>
      <c r="I2" s="19">
        <v>0</v>
      </c>
      <c r="J2" s="19">
        <v>0.5</v>
      </c>
      <c r="K2" s="19">
        <v>4</v>
      </c>
      <c r="L2" s="8" t="s">
        <v>434</v>
      </c>
      <c r="M2" s="8" t="s">
        <v>443</v>
      </c>
      <c r="N2" s="4" t="s">
        <v>139</v>
      </c>
      <c r="O2" s="5">
        <v>1</v>
      </c>
      <c r="P2" s="5">
        <v>1</v>
      </c>
      <c r="Q2" s="5">
        <v>8</v>
      </c>
      <c r="S2" s="20"/>
    </row>
    <row r="3" spans="1:19" ht="16.5">
      <c r="A3" s="21"/>
      <c r="B3" s="21"/>
      <c r="C3" s="21"/>
      <c r="D3" s="19"/>
      <c r="E3" s="19"/>
      <c r="F3" s="19"/>
      <c r="G3" s="19"/>
      <c r="H3" s="19"/>
      <c r="I3" s="19"/>
      <c r="J3" s="19"/>
      <c r="K3" s="19"/>
      <c r="L3" s="8" t="s">
        <v>434</v>
      </c>
      <c r="M3" s="8" t="s">
        <v>444</v>
      </c>
      <c r="N3" s="4" t="s">
        <v>139</v>
      </c>
      <c r="O3" s="5">
        <v>2</v>
      </c>
      <c r="P3" s="5">
        <v>2</v>
      </c>
      <c r="Q3" s="5">
        <v>8</v>
      </c>
      <c r="S3" s="20"/>
    </row>
    <row r="4" spans="1:19" ht="16.5">
      <c r="A4" s="21"/>
      <c r="B4" s="21"/>
      <c r="C4" s="21"/>
      <c r="D4" s="19"/>
      <c r="E4" s="19"/>
      <c r="F4" s="19"/>
      <c r="G4" s="19"/>
      <c r="H4" s="19"/>
      <c r="I4" s="19"/>
      <c r="J4" s="19"/>
      <c r="K4" s="19"/>
      <c r="L4" s="8" t="s">
        <v>132</v>
      </c>
      <c r="M4" s="8" t="s">
        <v>445</v>
      </c>
      <c r="N4" s="4" t="s">
        <v>1496</v>
      </c>
      <c r="O4" s="5">
        <v>2</v>
      </c>
      <c r="P4" s="5">
        <v>2</v>
      </c>
      <c r="Q4" s="5">
        <v>50</v>
      </c>
      <c r="S4" s="20"/>
    </row>
    <row r="5" spans="1:19" ht="16.5">
      <c r="A5" s="21"/>
      <c r="B5" s="21"/>
      <c r="C5" s="21"/>
      <c r="D5" s="19"/>
      <c r="E5" s="19"/>
      <c r="F5" s="19"/>
      <c r="G5" s="19"/>
      <c r="H5" s="19"/>
      <c r="I5" s="19"/>
      <c r="J5" s="19"/>
      <c r="K5" s="19"/>
      <c r="L5" s="8" t="s">
        <v>132</v>
      </c>
      <c r="M5" s="8" t="s">
        <v>446</v>
      </c>
      <c r="N5" s="4" t="s">
        <v>1496</v>
      </c>
      <c r="O5" s="5">
        <v>2</v>
      </c>
      <c r="P5" s="5">
        <v>2</v>
      </c>
      <c r="Q5" s="5">
        <v>50</v>
      </c>
      <c r="S5" s="20"/>
    </row>
    <row r="6" spans="1:19" ht="16.5">
      <c r="A6" s="21"/>
      <c r="B6" s="21"/>
      <c r="C6" s="21"/>
      <c r="D6" s="19"/>
      <c r="E6" s="19"/>
      <c r="F6" s="19"/>
      <c r="G6" s="19"/>
      <c r="H6" s="19"/>
      <c r="I6" s="19"/>
      <c r="J6" s="19"/>
      <c r="K6" s="19"/>
      <c r="L6" s="8" t="s">
        <v>415</v>
      </c>
      <c r="M6" s="8" t="s">
        <v>447</v>
      </c>
      <c r="N6" s="4" t="s">
        <v>139</v>
      </c>
      <c r="O6" s="5">
        <v>3</v>
      </c>
      <c r="P6" s="5">
        <v>3</v>
      </c>
      <c r="Q6" s="5">
        <v>11</v>
      </c>
      <c r="S6" s="20"/>
    </row>
    <row r="7" spans="1:19" ht="16.5">
      <c r="A7" s="21"/>
      <c r="B7" s="21"/>
      <c r="C7" s="21"/>
      <c r="D7" s="19"/>
      <c r="E7" s="19"/>
      <c r="F7" s="19"/>
      <c r="G7" s="19"/>
      <c r="H7" s="19"/>
      <c r="I7" s="19"/>
      <c r="J7" s="19"/>
      <c r="K7" s="19"/>
      <c r="L7" s="8" t="s">
        <v>434</v>
      </c>
      <c r="M7" s="8" t="s">
        <v>38</v>
      </c>
      <c r="N7" s="4" t="s">
        <v>139</v>
      </c>
      <c r="O7" s="5">
        <v>1</v>
      </c>
      <c r="P7" s="5">
        <v>1.5</v>
      </c>
      <c r="Q7" s="5">
        <v>3</v>
      </c>
      <c r="S7" s="20"/>
    </row>
    <row r="8" spans="1:19" ht="139.5" customHeight="1">
      <c r="A8" s="4" t="s">
        <v>414</v>
      </c>
      <c r="B8" s="4" t="s">
        <v>160</v>
      </c>
      <c r="C8" s="17" t="s">
        <v>433</v>
      </c>
      <c r="G8" s="5">
        <v>1</v>
      </c>
      <c r="K8" s="5">
        <v>0</v>
      </c>
      <c r="L8" s="8" t="s">
        <v>434</v>
      </c>
      <c r="M8" s="8" t="s">
        <v>39</v>
      </c>
      <c r="N8" s="4" t="s">
        <v>139</v>
      </c>
      <c r="O8" s="5">
        <v>1</v>
      </c>
      <c r="P8" s="5">
        <v>1</v>
      </c>
      <c r="Q8" s="5">
        <v>2</v>
      </c>
      <c r="S8" s="3" t="s">
        <v>1502</v>
      </c>
    </row>
    <row r="9" spans="1:19" ht="16.5">
      <c r="A9" s="21" t="s">
        <v>414</v>
      </c>
      <c r="B9" s="21" t="s">
        <v>1190</v>
      </c>
      <c r="C9" s="21" t="s">
        <v>1008</v>
      </c>
      <c r="D9" s="19">
        <v>9</v>
      </c>
      <c r="E9" s="19">
        <v>4</v>
      </c>
      <c r="F9" s="19">
        <f>D9-E9</f>
        <v>5</v>
      </c>
      <c r="G9" s="19">
        <f>SUM(P9:P14)</f>
        <v>8</v>
      </c>
      <c r="H9" s="19">
        <v>3</v>
      </c>
      <c r="I9" s="19">
        <v>0</v>
      </c>
      <c r="J9" s="19">
        <v>0</v>
      </c>
      <c r="K9" s="19">
        <v>3</v>
      </c>
      <c r="L9" s="8" t="s">
        <v>132</v>
      </c>
      <c r="M9" s="8" t="s">
        <v>1009</v>
      </c>
      <c r="N9" s="4" t="s">
        <v>1496</v>
      </c>
      <c r="O9" s="5">
        <v>2</v>
      </c>
      <c r="P9" s="5">
        <v>2</v>
      </c>
      <c r="Q9" s="5">
        <v>37</v>
      </c>
      <c r="S9" s="20" t="s">
        <v>1494</v>
      </c>
    </row>
    <row r="10" spans="1:19" ht="33">
      <c r="A10" s="21"/>
      <c r="B10" s="21"/>
      <c r="C10" s="21"/>
      <c r="D10" s="19"/>
      <c r="E10" s="19"/>
      <c r="F10" s="19"/>
      <c r="G10" s="19"/>
      <c r="H10" s="19"/>
      <c r="I10" s="19"/>
      <c r="J10" s="19"/>
      <c r="K10" s="19"/>
      <c r="L10" s="8" t="s">
        <v>473</v>
      </c>
      <c r="M10" s="8" t="s">
        <v>42</v>
      </c>
      <c r="N10" s="4" t="s">
        <v>1496</v>
      </c>
      <c r="O10" s="5">
        <v>2</v>
      </c>
      <c r="P10" s="5">
        <v>0</v>
      </c>
      <c r="Q10" s="5">
        <v>8</v>
      </c>
      <c r="R10" s="8" t="s">
        <v>40</v>
      </c>
      <c r="S10" s="20"/>
    </row>
    <row r="11" spans="1:19" ht="33">
      <c r="A11" s="21"/>
      <c r="B11" s="21"/>
      <c r="C11" s="21"/>
      <c r="D11" s="19"/>
      <c r="E11" s="19"/>
      <c r="F11" s="19"/>
      <c r="G11" s="19"/>
      <c r="H11" s="19"/>
      <c r="I11" s="19"/>
      <c r="J11" s="19"/>
      <c r="K11" s="19"/>
      <c r="L11" s="8" t="s">
        <v>473</v>
      </c>
      <c r="M11" s="8" t="s">
        <v>839</v>
      </c>
      <c r="N11" s="4" t="s">
        <v>1496</v>
      </c>
      <c r="O11" s="5">
        <v>2</v>
      </c>
      <c r="P11" s="5">
        <v>0</v>
      </c>
      <c r="Q11" s="5">
        <v>11</v>
      </c>
      <c r="R11" s="8" t="s">
        <v>40</v>
      </c>
      <c r="S11" s="20"/>
    </row>
    <row r="12" spans="1:19" ht="16.5">
      <c r="A12" s="21"/>
      <c r="B12" s="21"/>
      <c r="C12" s="21"/>
      <c r="D12" s="19"/>
      <c r="E12" s="19"/>
      <c r="F12" s="19"/>
      <c r="G12" s="19"/>
      <c r="H12" s="19"/>
      <c r="I12" s="19"/>
      <c r="J12" s="19"/>
      <c r="K12" s="19"/>
      <c r="L12" s="8" t="s">
        <v>434</v>
      </c>
      <c r="M12" s="8" t="s">
        <v>41</v>
      </c>
      <c r="N12" s="4" t="s">
        <v>139</v>
      </c>
      <c r="O12" s="5">
        <v>1</v>
      </c>
      <c r="P12" s="5">
        <v>1</v>
      </c>
      <c r="Q12" s="5">
        <v>2</v>
      </c>
      <c r="S12" s="20"/>
    </row>
    <row r="13" spans="1:19" ht="16.5">
      <c r="A13" s="21"/>
      <c r="B13" s="21"/>
      <c r="C13" s="21"/>
      <c r="D13" s="19"/>
      <c r="E13" s="19"/>
      <c r="F13" s="19"/>
      <c r="G13" s="19"/>
      <c r="H13" s="19"/>
      <c r="I13" s="19"/>
      <c r="J13" s="19"/>
      <c r="K13" s="19"/>
      <c r="L13" s="8" t="s">
        <v>132</v>
      </c>
      <c r="M13" s="8" t="s">
        <v>1010</v>
      </c>
      <c r="N13" s="4" t="s">
        <v>1496</v>
      </c>
      <c r="O13" s="5">
        <v>2</v>
      </c>
      <c r="P13" s="5">
        <v>2</v>
      </c>
      <c r="Q13" s="5">
        <v>37</v>
      </c>
      <c r="S13" s="20"/>
    </row>
    <row r="14" spans="1:19" ht="16.5">
      <c r="A14" s="21"/>
      <c r="B14" s="21"/>
      <c r="C14" s="21"/>
      <c r="D14" s="19"/>
      <c r="E14" s="19"/>
      <c r="F14" s="19"/>
      <c r="G14" s="19"/>
      <c r="H14" s="19"/>
      <c r="I14" s="19"/>
      <c r="J14" s="19"/>
      <c r="K14" s="19"/>
      <c r="L14" s="8" t="s">
        <v>415</v>
      </c>
      <c r="M14" s="8" t="s">
        <v>1011</v>
      </c>
      <c r="N14" s="4" t="s">
        <v>1496</v>
      </c>
      <c r="O14" s="5">
        <v>3</v>
      </c>
      <c r="P14" s="5">
        <v>3</v>
      </c>
      <c r="Q14" s="5">
        <v>8</v>
      </c>
      <c r="S14" s="20"/>
    </row>
    <row r="15" spans="1:19" ht="33">
      <c r="A15" s="21" t="s">
        <v>1227</v>
      </c>
      <c r="B15" s="21" t="s">
        <v>168</v>
      </c>
      <c r="C15" s="21" t="s">
        <v>435</v>
      </c>
      <c r="D15" s="19">
        <v>9</v>
      </c>
      <c r="E15" s="19">
        <v>0</v>
      </c>
      <c r="F15" s="19">
        <v>9</v>
      </c>
      <c r="G15" s="19">
        <f>SUM(P15:P21)</f>
        <v>12</v>
      </c>
      <c r="H15" s="19">
        <v>3</v>
      </c>
      <c r="I15" s="19">
        <v>0</v>
      </c>
      <c r="J15" s="19">
        <v>0</v>
      </c>
      <c r="K15" s="19">
        <v>3</v>
      </c>
      <c r="L15" s="8" t="s">
        <v>1347</v>
      </c>
      <c r="M15" s="8" t="s">
        <v>436</v>
      </c>
      <c r="N15" s="4" t="s">
        <v>1496</v>
      </c>
      <c r="O15" s="5">
        <v>2</v>
      </c>
      <c r="P15" s="5">
        <v>2</v>
      </c>
      <c r="Q15" s="5">
        <v>13</v>
      </c>
      <c r="S15" s="20"/>
    </row>
    <row r="16" spans="1:19" ht="33">
      <c r="A16" s="21"/>
      <c r="B16" s="21"/>
      <c r="C16" s="21"/>
      <c r="D16" s="19"/>
      <c r="E16" s="19"/>
      <c r="F16" s="19"/>
      <c r="G16" s="19"/>
      <c r="H16" s="19"/>
      <c r="I16" s="19"/>
      <c r="J16" s="19"/>
      <c r="K16" s="19"/>
      <c r="L16" s="8" t="s">
        <v>43</v>
      </c>
      <c r="M16" s="8" t="s">
        <v>437</v>
      </c>
      <c r="N16" s="4" t="s">
        <v>1496</v>
      </c>
      <c r="O16" s="5">
        <v>2</v>
      </c>
      <c r="P16" s="5">
        <v>2</v>
      </c>
      <c r="Q16" s="5">
        <v>11</v>
      </c>
      <c r="S16" s="20"/>
    </row>
    <row r="17" spans="1:19" ht="33">
      <c r="A17" s="21"/>
      <c r="B17" s="21"/>
      <c r="C17" s="21"/>
      <c r="D17" s="19"/>
      <c r="E17" s="19"/>
      <c r="F17" s="19"/>
      <c r="G17" s="19"/>
      <c r="H17" s="19"/>
      <c r="I17" s="19"/>
      <c r="J17" s="19"/>
      <c r="K17" s="19"/>
      <c r="L17" s="8" t="s">
        <v>345</v>
      </c>
      <c r="M17" s="8" t="s">
        <v>438</v>
      </c>
      <c r="N17" s="4" t="s">
        <v>179</v>
      </c>
      <c r="O17" s="5">
        <v>3</v>
      </c>
      <c r="P17" s="5">
        <v>1.5</v>
      </c>
      <c r="Q17" s="5">
        <v>51</v>
      </c>
      <c r="R17" s="8" t="s">
        <v>29</v>
      </c>
      <c r="S17" s="20"/>
    </row>
    <row r="18" spans="1:19" ht="16.5">
      <c r="A18" s="21"/>
      <c r="B18" s="21"/>
      <c r="C18" s="21"/>
      <c r="D18" s="19"/>
      <c r="E18" s="19"/>
      <c r="F18" s="19"/>
      <c r="G18" s="19"/>
      <c r="H18" s="19"/>
      <c r="I18" s="19"/>
      <c r="J18" s="19"/>
      <c r="K18" s="19"/>
      <c r="L18" s="8" t="s">
        <v>167</v>
      </c>
      <c r="M18" s="8" t="s">
        <v>439</v>
      </c>
      <c r="N18" s="4" t="s">
        <v>139</v>
      </c>
      <c r="O18" s="5">
        <v>2</v>
      </c>
      <c r="P18" s="5">
        <v>2</v>
      </c>
      <c r="Q18" s="5">
        <v>46</v>
      </c>
      <c r="S18" s="20"/>
    </row>
    <row r="19" spans="1:19" ht="33">
      <c r="A19" s="21"/>
      <c r="B19" s="21"/>
      <c r="C19" s="21"/>
      <c r="D19" s="19"/>
      <c r="E19" s="19"/>
      <c r="F19" s="19"/>
      <c r="G19" s="19"/>
      <c r="H19" s="19"/>
      <c r="I19" s="19"/>
      <c r="J19" s="19"/>
      <c r="K19" s="19"/>
      <c r="L19" s="8" t="s">
        <v>1347</v>
      </c>
      <c r="M19" s="8" t="s">
        <v>440</v>
      </c>
      <c r="N19" s="4" t="s">
        <v>1496</v>
      </c>
      <c r="O19" s="5">
        <v>2</v>
      </c>
      <c r="P19" s="5">
        <v>2</v>
      </c>
      <c r="Q19" s="5">
        <v>14</v>
      </c>
      <c r="S19" s="20"/>
    </row>
    <row r="20" spans="1:19" ht="16.5">
      <c r="A20" s="21"/>
      <c r="B20" s="21"/>
      <c r="C20" s="21"/>
      <c r="D20" s="19"/>
      <c r="E20" s="19"/>
      <c r="F20" s="19"/>
      <c r="G20" s="19"/>
      <c r="H20" s="19"/>
      <c r="I20" s="19"/>
      <c r="J20" s="19"/>
      <c r="K20" s="19"/>
      <c r="L20" s="8" t="s">
        <v>140</v>
      </c>
      <c r="M20" s="8" t="s">
        <v>441</v>
      </c>
      <c r="N20" s="4" t="s">
        <v>1496</v>
      </c>
      <c r="O20" s="5">
        <v>2</v>
      </c>
      <c r="P20" s="5">
        <v>2</v>
      </c>
      <c r="Q20" s="5">
        <v>51</v>
      </c>
      <c r="S20" s="20"/>
    </row>
    <row r="21" spans="1:19" ht="16.5">
      <c r="A21" s="21"/>
      <c r="B21" s="21"/>
      <c r="C21" s="21"/>
      <c r="D21" s="19"/>
      <c r="E21" s="19"/>
      <c r="F21" s="19"/>
      <c r="G21" s="19"/>
      <c r="H21" s="19"/>
      <c r="I21" s="19"/>
      <c r="J21" s="19"/>
      <c r="K21" s="19"/>
      <c r="L21" s="8" t="s">
        <v>434</v>
      </c>
      <c r="M21" s="8" t="s">
        <v>44</v>
      </c>
      <c r="N21" s="4" t="s">
        <v>139</v>
      </c>
      <c r="O21" s="5">
        <v>1</v>
      </c>
      <c r="P21" s="5">
        <v>0.5</v>
      </c>
      <c r="Q21" s="5">
        <v>1</v>
      </c>
      <c r="S21" s="20"/>
    </row>
    <row r="22" spans="1:17" ht="16.5">
      <c r="A22" s="4" t="s">
        <v>414</v>
      </c>
      <c r="B22" s="4" t="s">
        <v>322</v>
      </c>
      <c r="C22" s="4" t="s">
        <v>1012</v>
      </c>
      <c r="G22" s="5">
        <f>SUM(P22)</f>
        <v>3</v>
      </c>
      <c r="K22" s="5">
        <v>3</v>
      </c>
      <c r="L22" s="8" t="s">
        <v>434</v>
      </c>
      <c r="M22" s="8" t="s">
        <v>1013</v>
      </c>
      <c r="N22" s="4" t="s">
        <v>1496</v>
      </c>
      <c r="O22" s="5">
        <v>3</v>
      </c>
      <c r="P22" s="5">
        <v>3</v>
      </c>
      <c r="Q22" s="5">
        <v>7</v>
      </c>
    </row>
    <row r="23" spans="1:19" ht="33">
      <c r="A23" s="4" t="s">
        <v>414</v>
      </c>
      <c r="B23" s="4" t="s">
        <v>256</v>
      </c>
      <c r="C23" s="4" t="s">
        <v>1014</v>
      </c>
      <c r="G23" s="5">
        <f>SUM(P23)</f>
        <v>0.25</v>
      </c>
      <c r="K23" s="5">
        <v>0.25</v>
      </c>
      <c r="L23" s="8" t="s">
        <v>434</v>
      </c>
      <c r="M23" s="8" t="s">
        <v>91</v>
      </c>
      <c r="N23" s="4" t="s">
        <v>139</v>
      </c>
      <c r="O23" s="5">
        <v>1</v>
      </c>
      <c r="P23" s="5">
        <v>0.25</v>
      </c>
      <c r="Q23" s="5">
        <v>1</v>
      </c>
      <c r="R23" s="8" t="s">
        <v>90</v>
      </c>
      <c r="S23" s="3" t="s">
        <v>117</v>
      </c>
    </row>
    <row r="24" spans="1:19" s="13" customFormat="1" ht="60" customHeight="1">
      <c r="A24" s="18" t="s">
        <v>1530</v>
      </c>
      <c r="B24" s="18"/>
      <c r="C24" s="18"/>
      <c r="D24" s="18"/>
      <c r="E24" s="18"/>
      <c r="F24" s="18"/>
      <c r="G24" s="18"/>
      <c r="H24" s="18"/>
      <c r="I24" s="18"/>
      <c r="J24" s="18"/>
      <c r="K24" s="18"/>
      <c r="L24" s="18"/>
      <c r="M24" s="18"/>
      <c r="N24" s="18"/>
      <c r="O24" s="18"/>
      <c r="P24" s="18"/>
      <c r="Q24" s="18"/>
      <c r="R24" s="18"/>
      <c r="S24" s="18"/>
    </row>
    <row r="25" spans="1:19" s="13" customFormat="1" ht="99.75" customHeight="1">
      <c r="A25" s="18" t="s">
        <v>1531</v>
      </c>
      <c r="B25" s="18"/>
      <c r="C25" s="18"/>
      <c r="D25" s="18"/>
      <c r="E25" s="18"/>
      <c r="F25" s="18"/>
      <c r="G25" s="18"/>
      <c r="H25" s="18"/>
      <c r="I25" s="18"/>
      <c r="J25" s="18"/>
      <c r="K25" s="18"/>
      <c r="L25" s="18"/>
      <c r="M25" s="18"/>
      <c r="N25" s="18"/>
      <c r="O25" s="18"/>
      <c r="P25" s="18"/>
      <c r="Q25" s="18"/>
      <c r="R25" s="18"/>
      <c r="S25" s="18"/>
    </row>
    <row r="26" spans="1:19" ht="19.5" customHeight="1">
      <c r="A26" s="18" t="s">
        <v>3</v>
      </c>
      <c r="B26" s="18"/>
      <c r="C26" s="18"/>
      <c r="D26" s="18"/>
      <c r="E26" s="18"/>
      <c r="F26" s="18"/>
      <c r="G26" s="18"/>
      <c r="H26" s="18"/>
      <c r="I26" s="18"/>
      <c r="J26" s="18"/>
      <c r="K26" s="18"/>
      <c r="L26" s="18"/>
      <c r="M26" s="18"/>
      <c r="N26" s="18"/>
      <c r="O26" s="18"/>
      <c r="P26" s="18"/>
      <c r="Q26" s="18"/>
      <c r="R26" s="18"/>
      <c r="S26" s="18"/>
    </row>
    <row r="27" spans="1:19" ht="19.5" customHeight="1">
      <c r="A27" s="18" t="s">
        <v>0</v>
      </c>
      <c r="B27" s="18"/>
      <c r="C27" s="18"/>
      <c r="D27" s="18"/>
      <c r="E27" s="18"/>
      <c r="F27" s="18"/>
      <c r="G27" s="18"/>
      <c r="H27" s="18"/>
      <c r="I27" s="18"/>
      <c r="J27" s="18"/>
      <c r="K27" s="18"/>
      <c r="L27" s="18"/>
      <c r="M27" s="18"/>
      <c r="N27" s="18"/>
      <c r="O27" s="18"/>
      <c r="P27" s="18"/>
      <c r="Q27" s="18"/>
      <c r="R27" s="18"/>
      <c r="S27" s="18"/>
    </row>
    <row r="28" spans="1:19" ht="19.5" customHeight="1">
      <c r="A28" s="18" t="s">
        <v>1</v>
      </c>
      <c r="B28" s="18"/>
      <c r="C28" s="18"/>
      <c r="D28" s="18"/>
      <c r="E28" s="18"/>
      <c r="F28" s="18"/>
      <c r="G28" s="18"/>
      <c r="H28" s="18"/>
      <c r="I28" s="18"/>
      <c r="J28" s="18"/>
      <c r="K28" s="18"/>
      <c r="L28" s="18"/>
      <c r="M28" s="18"/>
      <c r="N28" s="18"/>
      <c r="O28" s="18"/>
      <c r="P28" s="18"/>
      <c r="Q28" s="18"/>
      <c r="R28" s="18"/>
      <c r="S28" s="18"/>
    </row>
    <row r="29" spans="1:19" ht="19.5" customHeight="1">
      <c r="A29" s="18" t="s">
        <v>2</v>
      </c>
      <c r="B29" s="18"/>
      <c r="C29" s="18"/>
      <c r="D29" s="18"/>
      <c r="E29" s="18"/>
      <c r="F29" s="18"/>
      <c r="G29" s="18"/>
      <c r="H29" s="18"/>
      <c r="I29" s="18"/>
      <c r="J29" s="18"/>
      <c r="K29" s="18"/>
      <c r="L29" s="18"/>
      <c r="M29" s="18"/>
      <c r="N29" s="18"/>
      <c r="O29" s="18"/>
      <c r="P29" s="18"/>
      <c r="Q29" s="18"/>
      <c r="R29" s="18"/>
      <c r="S29" s="18"/>
    </row>
  </sheetData>
  <sheetProtection/>
  <mergeCells count="42">
    <mergeCell ref="A2:A7"/>
    <mergeCell ref="B2:B7"/>
    <mergeCell ref="C2:C7"/>
    <mergeCell ref="D2:D7"/>
    <mergeCell ref="I2:I7"/>
    <mergeCell ref="J2:J7"/>
    <mergeCell ref="K2:K7"/>
    <mergeCell ref="S2:S7"/>
    <mergeCell ref="E2:E7"/>
    <mergeCell ref="F2:F7"/>
    <mergeCell ref="G2:G7"/>
    <mergeCell ref="H2:H7"/>
    <mergeCell ref="K9:K14"/>
    <mergeCell ref="S9:S14"/>
    <mergeCell ref="E9:E14"/>
    <mergeCell ref="F9:F14"/>
    <mergeCell ref="G9:G14"/>
    <mergeCell ref="H9:H14"/>
    <mergeCell ref="A15:A21"/>
    <mergeCell ref="B15:B21"/>
    <mergeCell ref="C15:C21"/>
    <mergeCell ref="D15:D21"/>
    <mergeCell ref="I9:I14"/>
    <mergeCell ref="J9:J14"/>
    <mergeCell ref="A9:A14"/>
    <mergeCell ref="B9:B14"/>
    <mergeCell ref="C9:C14"/>
    <mergeCell ref="D9:D14"/>
    <mergeCell ref="I15:I21"/>
    <mergeCell ref="J15:J21"/>
    <mergeCell ref="K15:K21"/>
    <mergeCell ref="S15:S21"/>
    <mergeCell ref="E15:E21"/>
    <mergeCell ref="F15:F21"/>
    <mergeCell ref="G15:G21"/>
    <mergeCell ref="H15:H21"/>
    <mergeCell ref="A24:S24"/>
    <mergeCell ref="A25:S25"/>
    <mergeCell ref="A26:S26"/>
    <mergeCell ref="A27:S27"/>
    <mergeCell ref="A28:S28"/>
    <mergeCell ref="A29:S29"/>
  </mergeCells>
  <printOptions gridLines="1"/>
  <pageMargins left="0.15748031496062992" right="0.15748031496062992" top="0.5118110236220472" bottom="0.35433070866141736" header="0.15748031496062992" footer="0.15748031496062992"/>
  <pageSetup horizontalDpi="600" verticalDpi="600" orientation="landscape" paperSize="9" scale="95" r:id="rId1"/>
  <headerFooter alignWithMargins="0">
    <oddHeader>&amp;C&amp;"標楷體,標準"&amp;14國立臺東大學  九十六學年度  第一學期  區域所專(兼)任教師任課清單</oddHeader>
    <oddFooter>&amp;C&amp;P</oddFooter>
  </headerFooter>
  <rowBreaks count="1" manualBreakCount="1">
    <brk id="15" max="255" man="1"/>
  </rowBreaks>
</worksheet>
</file>

<file path=xl/worksheets/sheet13.xml><?xml version="1.0" encoding="utf-8"?>
<worksheet xmlns="http://schemas.openxmlformats.org/spreadsheetml/2006/main" xmlns:r="http://schemas.openxmlformats.org/officeDocument/2006/relationships">
  <sheetPr>
    <tabColor indexed="45"/>
  </sheetPr>
  <dimension ref="A1:S79"/>
  <sheetViews>
    <sheetView view="pageBreakPreview" zoomScaleSheetLayoutView="100" zoomScalePageLayoutView="0" workbookViewId="0" topLeftCell="A68">
      <selection activeCell="A74" sqref="A74:IV79"/>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16.5">
      <c r="A2" s="21" t="s">
        <v>1147</v>
      </c>
      <c r="B2" s="21" t="s">
        <v>1192</v>
      </c>
      <c r="C2" s="21" t="s">
        <v>372</v>
      </c>
      <c r="D2" s="19">
        <v>9</v>
      </c>
      <c r="E2" s="19">
        <v>4</v>
      </c>
      <c r="F2" s="19">
        <f>D2-E2</f>
        <v>5</v>
      </c>
      <c r="G2" s="19">
        <f>SUM(P2:P8)</f>
        <v>10.5</v>
      </c>
      <c r="H2" s="19">
        <v>4</v>
      </c>
      <c r="I2" s="19">
        <v>0</v>
      </c>
      <c r="J2" s="19">
        <v>1.5</v>
      </c>
      <c r="K2" s="19">
        <v>4</v>
      </c>
      <c r="L2" s="8" t="s">
        <v>150</v>
      </c>
      <c r="M2" s="8" t="s">
        <v>364</v>
      </c>
      <c r="N2" s="4" t="s">
        <v>1496</v>
      </c>
      <c r="O2" s="5">
        <v>2</v>
      </c>
      <c r="P2" s="5">
        <v>2</v>
      </c>
      <c r="Q2" s="5">
        <v>28</v>
      </c>
      <c r="S2" s="20"/>
    </row>
    <row r="3" spans="1:19" ht="33">
      <c r="A3" s="21"/>
      <c r="B3" s="21"/>
      <c r="C3" s="21"/>
      <c r="D3" s="19"/>
      <c r="E3" s="19"/>
      <c r="F3" s="19"/>
      <c r="G3" s="19"/>
      <c r="H3" s="19"/>
      <c r="I3" s="19"/>
      <c r="J3" s="19"/>
      <c r="K3" s="19"/>
      <c r="L3" s="8" t="s">
        <v>345</v>
      </c>
      <c r="M3" s="8" t="s">
        <v>373</v>
      </c>
      <c r="N3" s="4" t="s">
        <v>179</v>
      </c>
      <c r="O3" s="5">
        <v>3</v>
      </c>
      <c r="P3" s="5">
        <v>1</v>
      </c>
      <c r="Q3" s="5">
        <v>45</v>
      </c>
      <c r="R3" s="8" t="s">
        <v>1381</v>
      </c>
      <c r="S3" s="20"/>
    </row>
    <row r="4" spans="1:19" ht="33">
      <c r="A4" s="21"/>
      <c r="B4" s="21"/>
      <c r="C4" s="21"/>
      <c r="D4" s="19"/>
      <c r="E4" s="19"/>
      <c r="F4" s="19"/>
      <c r="G4" s="19"/>
      <c r="H4" s="19"/>
      <c r="I4" s="19"/>
      <c r="J4" s="19"/>
      <c r="K4" s="19"/>
      <c r="L4" s="8" t="s">
        <v>345</v>
      </c>
      <c r="M4" s="8" t="s">
        <v>374</v>
      </c>
      <c r="N4" s="4" t="s">
        <v>179</v>
      </c>
      <c r="O4" s="5">
        <v>3</v>
      </c>
      <c r="P4" s="5">
        <v>1</v>
      </c>
      <c r="Q4" s="5">
        <v>45</v>
      </c>
      <c r="R4" s="8" t="s">
        <v>1381</v>
      </c>
      <c r="S4" s="20"/>
    </row>
    <row r="5" spans="1:19" ht="16.5">
      <c r="A5" s="21"/>
      <c r="B5" s="21"/>
      <c r="C5" s="21"/>
      <c r="D5" s="19"/>
      <c r="E5" s="19"/>
      <c r="F5" s="19"/>
      <c r="G5" s="19"/>
      <c r="H5" s="19"/>
      <c r="I5" s="19"/>
      <c r="J5" s="19"/>
      <c r="K5" s="19"/>
      <c r="L5" s="8" t="s">
        <v>375</v>
      </c>
      <c r="M5" s="8" t="s">
        <v>376</v>
      </c>
      <c r="N5" s="4" t="s">
        <v>1496</v>
      </c>
      <c r="O5" s="5">
        <v>2</v>
      </c>
      <c r="P5" s="5">
        <v>2</v>
      </c>
      <c r="Q5" s="5">
        <v>17</v>
      </c>
      <c r="S5" s="20"/>
    </row>
    <row r="6" spans="1:19" ht="16.5">
      <c r="A6" s="21"/>
      <c r="B6" s="21"/>
      <c r="C6" s="21"/>
      <c r="D6" s="19"/>
      <c r="E6" s="19"/>
      <c r="F6" s="19"/>
      <c r="G6" s="19"/>
      <c r="H6" s="19"/>
      <c r="I6" s="19"/>
      <c r="J6" s="19"/>
      <c r="K6" s="19"/>
      <c r="L6" s="8" t="s">
        <v>366</v>
      </c>
      <c r="M6" s="8" t="s">
        <v>377</v>
      </c>
      <c r="N6" s="4" t="s">
        <v>1496</v>
      </c>
      <c r="O6" s="5">
        <v>2</v>
      </c>
      <c r="P6" s="5">
        <v>2</v>
      </c>
      <c r="Q6" s="5">
        <v>13</v>
      </c>
      <c r="S6" s="20"/>
    </row>
    <row r="7" spans="1:19" ht="16.5">
      <c r="A7" s="21"/>
      <c r="B7" s="21"/>
      <c r="C7" s="21"/>
      <c r="D7" s="19"/>
      <c r="E7" s="19"/>
      <c r="F7" s="19"/>
      <c r="G7" s="19"/>
      <c r="H7" s="19"/>
      <c r="I7" s="19"/>
      <c r="J7" s="19"/>
      <c r="K7" s="19"/>
      <c r="L7" s="8" t="s">
        <v>150</v>
      </c>
      <c r="M7" s="8" t="s">
        <v>378</v>
      </c>
      <c r="N7" s="4" t="s">
        <v>139</v>
      </c>
      <c r="O7" s="5">
        <v>2</v>
      </c>
      <c r="P7" s="5">
        <v>2</v>
      </c>
      <c r="Q7" s="5">
        <v>33</v>
      </c>
      <c r="S7" s="20"/>
    </row>
    <row r="8" spans="1:19" ht="33">
      <c r="A8" s="21"/>
      <c r="B8" s="21"/>
      <c r="C8" s="21"/>
      <c r="D8" s="19"/>
      <c r="E8" s="19"/>
      <c r="F8" s="19"/>
      <c r="G8" s="19"/>
      <c r="H8" s="19"/>
      <c r="I8" s="19"/>
      <c r="J8" s="19"/>
      <c r="K8" s="19"/>
      <c r="L8" s="8" t="s">
        <v>205</v>
      </c>
      <c r="M8" s="8" t="s">
        <v>1243</v>
      </c>
      <c r="N8" s="4" t="s">
        <v>179</v>
      </c>
      <c r="O8" s="5">
        <v>1</v>
      </c>
      <c r="P8" s="5">
        <v>0.5</v>
      </c>
      <c r="Q8" s="5">
        <v>1</v>
      </c>
      <c r="S8" s="20"/>
    </row>
    <row r="9" spans="1:19" ht="16.5">
      <c r="A9" s="21" t="s">
        <v>365</v>
      </c>
      <c r="B9" s="21" t="s">
        <v>1193</v>
      </c>
      <c r="C9" s="21" t="s">
        <v>404</v>
      </c>
      <c r="D9" s="19">
        <v>9</v>
      </c>
      <c r="E9" s="19">
        <v>4</v>
      </c>
      <c r="F9" s="19">
        <f>D9-E9</f>
        <v>5</v>
      </c>
      <c r="G9" s="19">
        <f>SUM(P9:P12)</f>
        <v>8.600000000000001</v>
      </c>
      <c r="H9" s="19">
        <v>3.6</v>
      </c>
      <c r="I9" s="19">
        <v>0</v>
      </c>
      <c r="J9" s="19">
        <v>0</v>
      </c>
      <c r="K9" s="19">
        <v>3.6</v>
      </c>
      <c r="L9" s="8" t="s">
        <v>156</v>
      </c>
      <c r="M9" s="8" t="s">
        <v>363</v>
      </c>
      <c r="N9" s="4" t="s">
        <v>1496</v>
      </c>
      <c r="O9" s="5">
        <v>2</v>
      </c>
      <c r="P9" s="5">
        <v>2</v>
      </c>
      <c r="Q9" s="5">
        <v>39</v>
      </c>
      <c r="S9" s="20"/>
    </row>
    <row r="10" spans="1:19" ht="16.5">
      <c r="A10" s="21"/>
      <c r="B10" s="21"/>
      <c r="C10" s="21"/>
      <c r="D10" s="19"/>
      <c r="E10" s="19"/>
      <c r="F10" s="19"/>
      <c r="G10" s="19"/>
      <c r="H10" s="19"/>
      <c r="I10" s="19"/>
      <c r="J10" s="19"/>
      <c r="K10" s="19"/>
      <c r="L10" s="8" t="s">
        <v>150</v>
      </c>
      <c r="M10" s="8" t="s">
        <v>45</v>
      </c>
      <c r="N10" s="4" t="s">
        <v>139</v>
      </c>
      <c r="O10" s="5">
        <v>2</v>
      </c>
      <c r="P10" s="5">
        <v>2.4</v>
      </c>
      <c r="Q10" s="5">
        <v>68</v>
      </c>
      <c r="S10" s="20"/>
    </row>
    <row r="11" spans="1:19" ht="16.5">
      <c r="A11" s="21"/>
      <c r="B11" s="21"/>
      <c r="C11" s="21"/>
      <c r="D11" s="19"/>
      <c r="E11" s="19"/>
      <c r="F11" s="19"/>
      <c r="G11" s="19"/>
      <c r="H11" s="19"/>
      <c r="I11" s="19"/>
      <c r="J11" s="19"/>
      <c r="K11" s="19"/>
      <c r="L11" s="8" t="s">
        <v>375</v>
      </c>
      <c r="M11" s="8" t="s">
        <v>46</v>
      </c>
      <c r="N11" s="4" t="s">
        <v>139</v>
      </c>
      <c r="O11" s="5">
        <v>2</v>
      </c>
      <c r="P11" s="5">
        <v>2</v>
      </c>
      <c r="Q11" s="5">
        <v>22</v>
      </c>
      <c r="S11" s="20"/>
    </row>
    <row r="12" spans="1:19" ht="16.5">
      <c r="A12" s="21"/>
      <c r="B12" s="21"/>
      <c r="C12" s="21"/>
      <c r="D12" s="19"/>
      <c r="E12" s="19"/>
      <c r="F12" s="19"/>
      <c r="G12" s="19"/>
      <c r="H12" s="19"/>
      <c r="I12" s="19"/>
      <c r="J12" s="19"/>
      <c r="K12" s="19"/>
      <c r="L12" s="8" t="s">
        <v>396</v>
      </c>
      <c r="M12" s="8" t="s">
        <v>47</v>
      </c>
      <c r="N12" s="4" t="s">
        <v>139</v>
      </c>
      <c r="O12" s="5">
        <v>2</v>
      </c>
      <c r="P12" s="5">
        <v>2.2</v>
      </c>
      <c r="Q12" s="5">
        <v>62</v>
      </c>
      <c r="S12" s="20"/>
    </row>
    <row r="13" spans="1:19" ht="16.5">
      <c r="A13" s="21" t="s">
        <v>365</v>
      </c>
      <c r="B13" s="21" t="s">
        <v>1194</v>
      </c>
      <c r="C13" s="21" t="s">
        <v>405</v>
      </c>
      <c r="D13" s="19">
        <v>9</v>
      </c>
      <c r="E13" s="19">
        <v>2</v>
      </c>
      <c r="F13" s="19">
        <f>D13-E13</f>
        <v>7</v>
      </c>
      <c r="G13" s="19">
        <f>SUM(P13:P17)</f>
        <v>10</v>
      </c>
      <c r="H13" s="19">
        <v>3</v>
      </c>
      <c r="I13" s="19">
        <v>0</v>
      </c>
      <c r="J13" s="19">
        <v>0</v>
      </c>
      <c r="K13" s="19">
        <v>3</v>
      </c>
      <c r="L13" s="8" t="s">
        <v>147</v>
      </c>
      <c r="M13" s="8" t="s">
        <v>363</v>
      </c>
      <c r="N13" s="4" t="s">
        <v>1496</v>
      </c>
      <c r="O13" s="5">
        <v>2</v>
      </c>
      <c r="P13" s="5">
        <v>2</v>
      </c>
      <c r="Q13" s="5">
        <v>41</v>
      </c>
      <c r="S13" s="20"/>
    </row>
    <row r="14" spans="1:19" ht="16.5">
      <c r="A14" s="21"/>
      <c r="B14" s="21"/>
      <c r="C14" s="21"/>
      <c r="D14" s="19"/>
      <c r="E14" s="19"/>
      <c r="F14" s="19"/>
      <c r="G14" s="19"/>
      <c r="H14" s="19"/>
      <c r="I14" s="19"/>
      <c r="J14" s="19"/>
      <c r="K14" s="19"/>
      <c r="L14" s="8" t="s">
        <v>150</v>
      </c>
      <c r="M14" s="8" t="s">
        <v>393</v>
      </c>
      <c r="N14" s="4" t="s">
        <v>1496</v>
      </c>
      <c r="O14" s="5">
        <v>2</v>
      </c>
      <c r="P14" s="5">
        <v>2</v>
      </c>
      <c r="Q14" s="5">
        <v>30</v>
      </c>
      <c r="S14" s="20"/>
    </row>
    <row r="15" spans="1:19" ht="16.5">
      <c r="A15" s="21"/>
      <c r="B15" s="21"/>
      <c r="C15" s="21"/>
      <c r="D15" s="19"/>
      <c r="E15" s="19"/>
      <c r="F15" s="19"/>
      <c r="G15" s="19"/>
      <c r="H15" s="19"/>
      <c r="I15" s="19"/>
      <c r="J15" s="19"/>
      <c r="K15" s="19"/>
      <c r="L15" s="8" t="s">
        <v>396</v>
      </c>
      <c r="M15" s="8" t="s">
        <v>406</v>
      </c>
      <c r="N15" s="4" t="s">
        <v>1496</v>
      </c>
      <c r="O15" s="5">
        <v>2</v>
      </c>
      <c r="P15" s="5">
        <v>2</v>
      </c>
      <c r="Q15" s="5">
        <v>47</v>
      </c>
      <c r="S15" s="20"/>
    </row>
    <row r="16" spans="1:19" ht="16.5">
      <c r="A16" s="21"/>
      <c r="B16" s="21"/>
      <c r="C16" s="21"/>
      <c r="D16" s="19"/>
      <c r="E16" s="19"/>
      <c r="F16" s="19"/>
      <c r="G16" s="19"/>
      <c r="H16" s="19"/>
      <c r="I16" s="19"/>
      <c r="J16" s="19"/>
      <c r="K16" s="19"/>
      <c r="L16" s="8" t="s">
        <v>375</v>
      </c>
      <c r="M16" s="8" t="s">
        <v>407</v>
      </c>
      <c r="N16" s="4" t="s">
        <v>1496</v>
      </c>
      <c r="O16" s="5">
        <v>2</v>
      </c>
      <c r="P16" s="5">
        <v>2</v>
      </c>
      <c r="Q16" s="5">
        <v>32</v>
      </c>
      <c r="S16" s="20"/>
    </row>
    <row r="17" spans="1:19" ht="16.5">
      <c r="A17" s="21"/>
      <c r="B17" s="21"/>
      <c r="C17" s="21"/>
      <c r="D17" s="19"/>
      <c r="E17" s="19"/>
      <c r="F17" s="19"/>
      <c r="G17" s="19"/>
      <c r="H17" s="19"/>
      <c r="I17" s="19"/>
      <c r="J17" s="19"/>
      <c r="K17" s="19"/>
      <c r="L17" s="8" t="s">
        <v>150</v>
      </c>
      <c r="M17" s="8" t="s">
        <v>408</v>
      </c>
      <c r="N17" s="4" t="s">
        <v>139</v>
      </c>
      <c r="O17" s="5">
        <v>2</v>
      </c>
      <c r="P17" s="5">
        <v>2</v>
      </c>
      <c r="Q17" s="5">
        <v>30</v>
      </c>
      <c r="S17" s="20"/>
    </row>
    <row r="18" spans="1:19" ht="16.5">
      <c r="A18" s="21" t="s">
        <v>365</v>
      </c>
      <c r="B18" s="21" t="s">
        <v>259</v>
      </c>
      <c r="C18" s="21" t="s">
        <v>986</v>
      </c>
      <c r="D18" s="19">
        <v>9</v>
      </c>
      <c r="E18" s="19">
        <v>0</v>
      </c>
      <c r="F18" s="19">
        <v>9</v>
      </c>
      <c r="G18" s="19">
        <f>SUM(P18:P22)</f>
        <v>10.2</v>
      </c>
      <c r="H18" s="19">
        <v>1.2</v>
      </c>
      <c r="I18" s="19">
        <v>0</v>
      </c>
      <c r="J18" s="19">
        <v>0</v>
      </c>
      <c r="K18" s="19">
        <v>1.2</v>
      </c>
      <c r="L18" s="8" t="s">
        <v>155</v>
      </c>
      <c r="M18" s="8" t="s">
        <v>363</v>
      </c>
      <c r="N18" s="4" t="s">
        <v>1496</v>
      </c>
      <c r="O18" s="5">
        <v>2</v>
      </c>
      <c r="P18" s="5">
        <v>2</v>
      </c>
      <c r="Q18" s="5">
        <v>39</v>
      </c>
      <c r="S18" s="20"/>
    </row>
    <row r="19" spans="1:19" ht="16.5">
      <c r="A19" s="21"/>
      <c r="B19" s="21"/>
      <c r="C19" s="21"/>
      <c r="D19" s="19"/>
      <c r="E19" s="19"/>
      <c r="F19" s="19"/>
      <c r="G19" s="19"/>
      <c r="H19" s="19"/>
      <c r="I19" s="19"/>
      <c r="J19" s="19"/>
      <c r="K19" s="19"/>
      <c r="L19" s="8" t="s">
        <v>150</v>
      </c>
      <c r="M19" s="8" t="s">
        <v>987</v>
      </c>
      <c r="N19" s="4" t="s">
        <v>139</v>
      </c>
      <c r="O19" s="5">
        <v>2</v>
      </c>
      <c r="P19" s="5">
        <v>2</v>
      </c>
      <c r="Q19" s="5">
        <v>34</v>
      </c>
      <c r="S19" s="20"/>
    </row>
    <row r="20" spans="1:19" ht="16.5">
      <c r="A20" s="21"/>
      <c r="B20" s="21"/>
      <c r="C20" s="21"/>
      <c r="D20" s="19"/>
      <c r="E20" s="19"/>
      <c r="F20" s="19"/>
      <c r="G20" s="19"/>
      <c r="H20" s="19"/>
      <c r="I20" s="19"/>
      <c r="J20" s="19"/>
      <c r="K20" s="19"/>
      <c r="L20" s="8" t="s">
        <v>150</v>
      </c>
      <c r="M20" s="8" t="s">
        <v>988</v>
      </c>
      <c r="N20" s="4" t="s">
        <v>139</v>
      </c>
      <c r="O20" s="5">
        <v>2</v>
      </c>
      <c r="P20" s="5">
        <v>2</v>
      </c>
      <c r="Q20" s="5">
        <v>30</v>
      </c>
      <c r="S20" s="20"/>
    </row>
    <row r="21" spans="1:19" ht="16.5">
      <c r="A21" s="21"/>
      <c r="B21" s="21"/>
      <c r="C21" s="21"/>
      <c r="D21" s="19"/>
      <c r="E21" s="19"/>
      <c r="F21" s="19"/>
      <c r="G21" s="19"/>
      <c r="H21" s="19"/>
      <c r="I21" s="19"/>
      <c r="J21" s="19"/>
      <c r="K21" s="19"/>
      <c r="L21" s="8" t="s">
        <v>396</v>
      </c>
      <c r="M21" s="8" t="s">
        <v>48</v>
      </c>
      <c r="N21" s="4" t="s">
        <v>139</v>
      </c>
      <c r="O21" s="5">
        <v>2</v>
      </c>
      <c r="P21" s="5">
        <v>2.2</v>
      </c>
      <c r="Q21" s="5">
        <v>63</v>
      </c>
      <c r="S21" s="20"/>
    </row>
    <row r="22" spans="1:19" ht="16.5">
      <c r="A22" s="21"/>
      <c r="B22" s="21"/>
      <c r="C22" s="21"/>
      <c r="D22" s="19"/>
      <c r="E22" s="19"/>
      <c r="F22" s="19"/>
      <c r="G22" s="19"/>
      <c r="H22" s="19"/>
      <c r="I22" s="19"/>
      <c r="J22" s="19"/>
      <c r="K22" s="19"/>
      <c r="L22" s="8" t="s">
        <v>150</v>
      </c>
      <c r="M22" s="8" t="s">
        <v>989</v>
      </c>
      <c r="N22" s="4" t="s">
        <v>139</v>
      </c>
      <c r="O22" s="5">
        <v>2</v>
      </c>
      <c r="P22" s="5">
        <v>2</v>
      </c>
      <c r="Q22" s="5">
        <v>31</v>
      </c>
      <c r="S22" s="20"/>
    </row>
    <row r="23" spans="1:19" ht="16.5">
      <c r="A23" s="21" t="s">
        <v>365</v>
      </c>
      <c r="B23" s="21" t="s">
        <v>259</v>
      </c>
      <c r="C23" s="21" t="s">
        <v>392</v>
      </c>
      <c r="D23" s="19">
        <v>9</v>
      </c>
      <c r="E23" s="19">
        <v>0</v>
      </c>
      <c r="F23" s="19">
        <v>9</v>
      </c>
      <c r="G23" s="19">
        <f>SUM(P23:P28)</f>
        <v>12.2</v>
      </c>
      <c r="H23" s="19">
        <v>3.2</v>
      </c>
      <c r="I23" s="19">
        <v>0</v>
      </c>
      <c r="J23" s="19">
        <v>0</v>
      </c>
      <c r="K23" s="19">
        <v>3.2</v>
      </c>
      <c r="L23" s="8" t="s">
        <v>146</v>
      </c>
      <c r="M23" s="8" t="s">
        <v>363</v>
      </c>
      <c r="N23" s="4" t="s">
        <v>1496</v>
      </c>
      <c r="O23" s="5">
        <v>2</v>
      </c>
      <c r="P23" s="5">
        <v>2</v>
      </c>
      <c r="Q23" s="5">
        <v>35</v>
      </c>
      <c r="S23" s="20"/>
    </row>
    <row r="24" spans="1:19" ht="16.5">
      <c r="A24" s="21"/>
      <c r="B24" s="21"/>
      <c r="C24" s="21"/>
      <c r="D24" s="19"/>
      <c r="E24" s="19"/>
      <c r="F24" s="19"/>
      <c r="G24" s="19"/>
      <c r="H24" s="19"/>
      <c r="I24" s="19"/>
      <c r="J24" s="19"/>
      <c r="K24" s="19"/>
      <c r="L24" s="8" t="s">
        <v>158</v>
      </c>
      <c r="M24" s="8" t="s">
        <v>393</v>
      </c>
      <c r="N24" s="4" t="s">
        <v>1496</v>
      </c>
      <c r="O24" s="5">
        <v>2</v>
      </c>
      <c r="P24" s="5">
        <v>2</v>
      </c>
      <c r="Q24" s="5">
        <v>39</v>
      </c>
      <c r="S24" s="20"/>
    </row>
    <row r="25" spans="1:19" ht="16.5">
      <c r="A25" s="21"/>
      <c r="B25" s="21"/>
      <c r="C25" s="21"/>
      <c r="D25" s="19"/>
      <c r="E25" s="19"/>
      <c r="F25" s="19"/>
      <c r="G25" s="19"/>
      <c r="H25" s="19"/>
      <c r="I25" s="19"/>
      <c r="J25" s="19"/>
      <c r="K25" s="19"/>
      <c r="L25" s="8" t="s">
        <v>150</v>
      </c>
      <c r="M25" s="8" t="s">
        <v>49</v>
      </c>
      <c r="N25" s="4" t="s">
        <v>1496</v>
      </c>
      <c r="O25" s="5">
        <v>2</v>
      </c>
      <c r="P25" s="5">
        <v>2.2</v>
      </c>
      <c r="Q25" s="5">
        <v>58</v>
      </c>
      <c r="S25" s="20"/>
    </row>
    <row r="26" spans="1:19" ht="16.5">
      <c r="A26" s="21"/>
      <c r="B26" s="21"/>
      <c r="C26" s="21"/>
      <c r="D26" s="19"/>
      <c r="E26" s="19"/>
      <c r="F26" s="19"/>
      <c r="G26" s="19"/>
      <c r="H26" s="19"/>
      <c r="I26" s="19"/>
      <c r="J26" s="19"/>
      <c r="K26" s="19"/>
      <c r="L26" s="8" t="s">
        <v>366</v>
      </c>
      <c r="M26" s="8" t="s">
        <v>394</v>
      </c>
      <c r="N26" s="4" t="s">
        <v>139</v>
      </c>
      <c r="O26" s="5">
        <v>2</v>
      </c>
      <c r="P26" s="5">
        <v>2</v>
      </c>
      <c r="Q26" s="5">
        <v>46</v>
      </c>
      <c r="S26" s="20"/>
    </row>
    <row r="27" spans="1:19" ht="16.5">
      <c r="A27" s="21"/>
      <c r="B27" s="21"/>
      <c r="C27" s="21"/>
      <c r="D27" s="19"/>
      <c r="E27" s="19"/>
      <c r="F27" s="19"/>
      <c r="G27" s="19"/>
      <c r="H27" s="19"/>
      <c r="I27" s="19"/>
      <c r="J27" s="19"/>
      <c r="K27" s="19"/>
      <c r="L27" s="8" t="s">
        <v>375</v>
      </c>
      <c r="M27" s="8" t="s">
        <v>395</v>
      </c>
      <c r="N27" s="4" t="s">
        <v>1496</v>
      </c>
      <c r="O27" s="5">
        <v>2</v>
      </c>
      <c r="P27" s="5">
        <v>2</v>
      </c>
      <c r="Q27" s="5">
        <v>25</v>
      </c>
      <c r="S27" s="20"/>
    </row>
    <row r="28" spans="1:19" ht="16.5">
      <c r="A28" s="21"/>
      <c r="B28" s="21"/>
      <c r="C28" s="21"/>
      <c r="D28" s="19"/>
      <c r="E28" s="19"/>
      <c r="F28" s="19"/>
      <c r="G28" s="19"/>
      <c r="H28" s="19"/>
      <c r="I28" s="19"/>
      <c r="J28" s="19"/>
      <c r="K28" s="19"/>
      <c r="L28" s="8" t="s">
        <v>396</v>
      </c>
      <c r="M28" s="8" t="s">
        <v>397</v>
      </c>
      <c r="N28" s="4" t="s">
        <v>1496</v>
      </c>
      <c r="O28" s="5">
        <v>2</v>
      </c>
      <c r="P28" s="5">
        <v>2</v>
      </c>
      <c r="Q28" s="5">
        <v>39</v>
      </c>
      <c r="S28" s="20"/>
    </row>
    <row r="29" spans="1:19" ht="16.5">
      <c r="A29" s="21" t="s">
        <v>365</v>
      </c>
      <c r="B29" s="21" t="s">
        <v>259</v>
      </c>
      <c r="C29" s="21" t="s">
        <v>969</v>
      </c>
      <c r="D29" s="19">
        <v>9</v>
      </c>
      <c r="E29" s="19">
        <v>0</v>
      </c>
      <c r="F29" s="19">
        <v>9</v>
      </c>
      <c r="G29" s="19">
        <f>SUM(P29:P34)</f>
        <v>12</v>
      </c>
      <c r="H29" s="19">
        <v>3</v>
      </c>
      <c r="I29" s="19">
        <v>0</v>
      </c>
      <c r="J29" s="19">
        <v>0</v>
      </c>
      <c r="K29" s="19">
        <v>3</v>
      </c>
      <c r="L29" s="8" t="s">
        <v>158</v>
      </c>
      <c r="M29" s="8" t="s">
        <v>364</v>
      </c>
      <c r="N29" s="4" t="s">
        <v>1496</v>
      </c>
      <c r="O29" s="5">
        <v>2</v>
      </c>
      <c r="P29" s="5">
        <v>2</v>
      </c>
      <c r="Q29" s="5">
        <v>40</v>
      </c>
      <c r="S29" s="20"/>
    </row>
    <row r="30" spans="1:19" ht="16.5">
      <c r="A30" s="21"/>
      <c r="B30" s="21"/>
      <c r="C30" s="21"/>
      <c r="D30" s="19"/>
      <c r="E30" s="19"/>
      <c r="F30" s="19"/>
      <c r="G30" s="19"/>
      <c r="H30" s="19"/>
      <c r="I30" s="19"/>
      <c r="J30" s="19"/>
      <c r="K30" s="19"/>
      <c r="L30" s="8" t="s">
        <v>148</v>
      </c>
      <c r="M30" s="8" t="s">
        <v>393</v>
      </c>
      <c r="N30" s="4" t="s">
        <v>1496</v>
      </c>
      <c r="O30" s="5">
        <v>2</v>
      </c>
      <c r="P30" s="5">
        <v>2</v>
      </c>
      <c r="Q30" s="5">
        <v>45</v>
      </c>
      <c r="S30" s="20"/>
    </row>
    <row r="31" spans="1:19" ht="16.5">
      <c r="A31" s="21"/>
      <c r="B31" s="21"/>
      <c r="C31" s="21"/>
      <c r="D31" s="19"/>
      <c r="E31" s="19"/>
      <c r="F31" s="19"/>
      <c r="G31" s="19"/>
      <c r="H31" s="19"/>
      <c r="I31" s="19"/>
      <c r="J31" s="19"/>
      <c r="K31" s="19"/>
      <c r="L31" s="8" t="s">
        <v>153</v>
      </c>
      <c r="M31" s="8" t="s">
        <v>393</v>
      </c>
      <c r="N31" s="4" t="s">
        <v>1496</v>
      </c>
      <c r="O31" s="5">
        <v>2</v>
      </c>
      <c r="P31" s="5">
        <v>2</v>
      </c>
      <c r="Q31" s="5">
        <v>34</v>
      </c>
      <c r="S31" s="20"/>
    </row>
    <row r="32" spans="1:19" ht="16.5">
      <c r="A32" s="21"/>
      <c r="B32" s="21"/>
      <c r="C32" s="21"/>
      <c r="D32" s="19"/>
      <c r="E32" s="19"/>
      <c r="F32" s="19"/>
      <c r="G32" s="19"/>
      <c r="H32" s="19"/>
      <c r="I32" s="19"/>
      <c r="J32" s="19"/>
      <c r="K32" s="19"/>
      <c r="L32" s="8" t="s">
        <v>366</v>
      </c>
      <c r="M32" s="8" t="s">
        <v>970</v>
      </c>
      <c r="N32" s="4" t="s">
        <v>1496</v>
      </c>
      <c r="O32" s="5">
        <v>2</v>
      </c>
      <c r="P32" s="5">
        <v>2</v>
      </c>
      <c r="Q32" s="5">
        <v>29</v>
      </c>
      <c r="S32" s="20"/>
    </row>
    <row r="33" spans="1:19" ht="16.5">
      <c r="A33" s="21"/>
      <c r="B33" s="21"/>
      <c r="C33" s="21"/>
      <c r="D33" s="19"/>
      <c r="E33" s="19"/>
      <c r="F33" s="19"/>
      <c r="G33" s="19"/>
      <c r="H33" s="19"/>
      <c r="I33" s="19"/>
      <c r="J33" s="19"/>
      <c r="K33" s="19"/>
      <c r="L33" s="8" t="s">
        <v>375</v>
      </c>
      <c r="M33" s="8" t="s">
        <v>971</v>
      </c>
      <c r="N33" s="4" t="s">
        <v>139</v>
      </c>
      <c r="O33" s="5">
        <v>2</v>
      </c>
      <c r="P33" s="5">
        <v>2</v>
      </c>
      <c r="Q33" s="5">
        <v>44</v>
      </c>
      <c r="S33" s="20"/>
    </row>
    <row r="34" spans="1:19" ht="16.5">
      <c r="A34" s="21"/>
      <c r="B34" s="21"/>
      <c r="C34" s="21"/>
      <c r="D34" s="19"/>
      <c r="E34" s="19"/>
      <c r="F34" s="19"/>
      <c r="G34" s="19"/>
      <c r="H34" s="19"/>
      <c r="I34" s="19"/>
      <c r="J34" s="19"/>
      <c r="K34" s="19"/>
      <c r="L34" s="8" t="s">
        <v>375</v>
      </c>
      <c r="M34" s="8" t="s">
        <v>972</v>
      </c>
      <c r="N34" s="4" t="s">
        <v>1496</v>
      </c>
      <c r="O34" s="5">
        <v>2</v>
      </c>
      <c r="P34" s="5">
        <v>2</v>
      </c>
      <c r="Q34" s="5">
        <v>21</v>
      </c>
      <c r="S34" s="20"/>
    </row>
    <row r="35" spans="1:19" ht="16.5">
      <c r="A35" s="21" t="s">
        <v>365</v>
      </c>
      <c r="B35" s="21" t="s">
        <v>259</v>
      </c>
      <c r="C35" s="24" t="s">
        <v>965</v>
      </c>
      <c r="D35" s="19">
        <v>9</v>
      </c>
      <c r="E35" s="19">
        <v>0</v>
      </c>
      <c r="F35" s="19">
        <v>9</v>
      </c>
      <c r="G35" s="19">
        <f>SUM(P35:P39)</f>
        <v>10</v>
      </c>
      <c r="H35" s="19">
        <v>1</v>
      </c>
      <c r="I35" s="19">
        <v>0</v>
      </c>
      <c r="J35" s="19">
        <v>0</v>
      </c>
      <c r="K35" s="19">
        <v>1</v>
      </c>
      <c r="L35" s="8" t="s">
        <v>145</v>
      </c>
      <c r="M35" s="8" t="s">
        <v>363</v>
      </c>
      <c r="N35" s="4" t="s">
        <v>1496</v>
      </c>
      <c r="O35" s="5">
        <v>2</v>
      </c>
      <c r="P35" s="5">
        <v>2</v>
      </c>
      <c r="Q35" s="5">
        <v>41</v>
      </c>
      <c r="S35" s="20"/>
    </row>
    <row r="36" spans="1:19" ht="16.5">
      <c r="A36" s="21"/>
      <c r="B36" s="21"/>
      <c r="C36" s="24"/>
      <c r="D36" s="19"/>
      <c r="E36" s="19"/>
      <c r="F36" s="19"/>
      <c r="G36" s="19"/>
      <c r="H36" s="19"/>
      <c r="I36" s="19"/>
      <c r="J36" s="19"/>
      <c r="K36" s="19"/>
      <c r="L36" s="8" t="s">
        <v>366</v>
      </c>
      <c r="M36" s="8" t="s">
        <v>966</v>
      </c>
      <c r="N36" s="4" t="s">
        <v>139</v>
      </c>
      <c r="O36" s="5">
        <v>2</v>
      </c>
      <c r="P36" s="5">
        <v>2</v>
      </c>
      <c r="Q36" s="5">
        <v>21</v>
      </c>
      <c r="S36" s="20"/>
    </row>
    <row r="37" spans="1:19" ht="16.5">
      <c r="A37" s="21"/>
      <c r="B37" s="21"/>
      <c r="C37" s="24"/>
      <c r="D37" s="19"/>
      <c r="E37" s="19"/>
      <c r="F37" s="19"/>
      <c r="G37" s="19"/>
      <c r="H37" s="19"/>
      <c r="I37" s="19"/>
      <c r="J37" s="19"/>
      <c r="K37" s="19"/>
      <c r="L37" s="8" t="s">
        <v>366</v>
      </c>
      <c r="M37" s="8" t="s">
        <v>967</v>
      </c>
      <c r="N37" s="4" t="s">
        <v>139</v>
      </c>
      <c r="O37" s="5">
        <v>2</v>
      </c>
      <c r="P37" s="5">
        <v>2</v>
      </c>
      <c r="Q37" s="5">
        <v>25</v>
      </c>
      <c r="S37" s="20"/>
    </row>
    <row r="38" spans="1:19" ht="16.5">
      <c r="A38" s="21"/>
      <c r="B38" s="21"/>
      <c r="C38" s="24"/>
      <c r="D38" s="19"/>
      <c r="E38" s="19"/>
      <c r="F38" s="19"/>
      <c r="G38" s="19"/>
      <c r="H38" s="19"/>
      <c r="I38" s="19"/>
      <c r="J38" s="19"/>
      <c r="K38" s="19"/>
      <c r="L38" s="8" t="s">
        <v>150</v>
      </c>
      <c r="M38" s="8" t="s">
        <v>984</v>
      </c>
      <c r="N38" s="4" t="s">
        <v>139</v>
      </c>
      <c r="O38" s="5">
        <v>2</v>
      </c>
      <c r="P38" s="5">
        <v>2</v>
      </c>
      <c r="Q38" s="5">
        <v>32</v>
      </c>
      <c r="S38" s="20"/>
    </row>
    <row r="39" spans="1:19" ht="16.5">
      <c r="A39" s="21"/>
      <c r="B39" s="21"/>
      <c r="C39" s="24"/>
      <c r="D39" s="19"/>
      <c r="E39" s="19"/>
      <c r="F39" s="19"/>
      <c r="G39" s="19"/>
      <c r="H39" s="19"/>
      <c r="I39" s="19"/>
      <c r="J39" s="19"/>
      <c r="K39" s="19"/>
      <c r="L39" s="8" t="s">
        <v>375</v>
      </c>
      <c r="M39" s="8" t="s">
        <v>968</v>
      </c>
      <c r="N39" s="4" t="s">
        <v>1496</v>
      </c>
      <c r="O39" s="5">
        <v>2</v>
      </c>
      <c r="P39" s="5">
        <v>2</v>
      </c>
      <c r="Q39" s="5">
        <v>17</v>
      </c>
      <c r="S39" s="20"/>
    </row>
    <row r="40" spans="1:19" ht="16.5">
      <c r="A40" s="21" t="s">
        <v>365</v>
      </c>
      <c r="B40" s="21" t="s">
        <v>259</v>
      </c>
      <c r="C40" s="21" t="s">
        <v>981</v>
      </c>
      <c r="D40" s="19">
        <v>9</v>
      </c>
      <c r="E40" s="19">
        <v>0</v>
      </c>
      <c r="F40" s="19">
        <v>9</v>
      </c>
      <c r="G40" s="19">
        <f>SUM(P40:P45)</f>
        <v>12.2</v>
      </c>
      <c r="H40" s="19">
        <v>3.2</v>
      </c>
      <c r="I40" s="19">
        <v>0</v>
      </c>
      <c r="J40" s="19">
        <v>0</v>
      </c>
      <c r="K40" s="19">
        <v>3.2</v>
      </c>
      <c r="L40" s="8" t="s">
        <v>149</v>
      </c>
      <c r="M40" s="8" t="s">
        <v>363</v>
      </c>
      <c r="N40" s="4" t="s">
        <v>1496</v>
      </c>
      <c r="O40" s="5">
        <v>2</v>
      </c>
      <c r="P40" s="5">
        <v>2</v>
      </c>
      <c r="Q40" s="5">
        <v>44</v>
      </c>
      <c r="S40" s="20"/>
    </row>
    <row r="41" spans="1:19" ht="16.5">
      <c r="A41" s="21"/>
      <c r="B41" s="21"/>
      <c r="C41" s="21"/>
      <c r="D41" s="19"/>
      <c r="E41" s="19"/>
      <c r="F41" s="19"/>
      <c r="G41" s="19"/>
      <c r="H41" s="19"/>
      <c r="I41" s="19"/>
      <c r="J41" s="19"/>
      <c r="K41" s="19"/>
      <c r="L41" s="8" t="s">
        <v>153</v>
      </c>
      <c r="M41" s="8" t="s">
        <v>364</v>
      </c>
      <c r="N41" s="4" t="s">
        <v>1496</v>
      </c>
      <c r="O41" s="5">
        <v>2</v>
      </c>
      <c r="P41" s="5">
        <v>2</v>
      </c>
      <c r="Q41" s="5">
        <v>35</v>
      </c>
      <c r="S41" s="20"/>
    </row>
    <row r="42" spans="1:19" ht="16.5">
      <c r="A42" s="21"/>
      <c r="B42" s="21"/>
      <c r="C42" s="21"/>
      <c r="D42" s="19"/>
      <c r="E42" s="19"/>
      <c r="F42" s="19"/>
      <c r="G42" s="19"/>
      <c r="H42" s="19"/>
      <c r="I42" s="19"/>
      <c r="J42" s="19"/>
      <c r="K42" s="19"/>
      <c r="L42" s="8" t="s">
        <v>396</v>
      </c>
      <c r="M42" s="8" t="s">
        <v>982</v>
      </c>
      <c r="N42" s="4" t="s">
        <v>139</v>
      </c>
      <c r="O42" s="5">
        <v>2</v>
      </c>
      <c r="P42" s="5">
        <v>2</v>
      </c>
      <c r="Q42" s="5">
        <v>29</v>
      </c>
      <c r="S42" s="20"/>
    </row>
    <row r="43" spans="1:19" ht="16.5">
      <c r="A43" s="21"/>
      <c r="B43" s="21"/>
      <c r="C43" s="21"/>
      <c r="D43" s="19"/>
      <c r="E43" s="19"/>
      <c r="F43" s="19"/>
      <c r="G43" s="19"/>
      <c r="H43" s="19"/>
      <c r="I43" s="19"/>
      <c r="J43" s="19"/>
      <c r="K43" s="19"/>
      <c r="L43" s="8" t="s">
        <v>396</v>
      </c>
      <c r="M43" s="8" t="s">
        <v>983</v>
      </c>
      <c r="N43" s="4" t="s">
        <v>139</v>
      </c>
      <c r="O43" s="5">
        <v>2</v>
      </c>
      <c r="P43" s="5">
        <v>2</v>
      </c>
      <c r="Q43" s="5">
        <v>32</v>
      </c>
      <c r="S43" s="20"/>
    </row>
    <row r="44" spans="1:19" ht="16.5">
      <c r="A44" s="21"/>
      <c r="B44" s="21"/>
      <c r="C44" s="21"/>
      <c r="D44" s="19"/>
      <c r="E44" s="19"/>
      <c r="F44" s="19"/>
      <c r="G44" s="19"/>
      <c r="H44" s="19"/>
      <c r="I44" s="19"/>
      <c r="J44" s="19"/>
      <c r="K44" s="19"/>
      <c r="L44" s="8" t="s">
        <v>366</v>
      </c>
      <c r="M44" s="8" t="s">
        <v>985</v>
      </c>
      <c r="N44" s="4" t="s">
        <v>1496</v>
      </c>
      <c r="O44" s="5">
        <v>2</v>
      </c>
      <c r="P44" s="5">
        <v>2</v>
      </c>
      <c r="Q44" s="5">
        <v>16</v>
      </c>
      <c r="S44" s="20"/>
    </row>
    <row r="45" spans="1:19" ht="16.5">
      <c r="A45" s="21"/>
      <c r="B45" s="21"/>
      <c r="C45" s="21"/>
      <c r="D45" s="19"/>
      <c r="E45" s="19"/>
      <c r="F45" s="19"/>
      <c r="G45" s="19"/>
      <c r="H45" s="19"/>
      <c r="I45" s="19"/>
      <c r="J45" s="19"/>
      <c r="K45" s="19"/>
      <c r="L45" s="8" t="s">
        <v>396</v>
      </c>
      <c r="M45" s="8" t="s">
        <v>50</v>
      </c>
      <c r="N45" s="4" t="s">
        <v>139</v>
      </c>
      <c r="O45" s="5">
        <v>2</v>
      </c>
      <c r="P45" s="5">
        <v>2.2</v>
      </c>
      <c r="Q45" s="5">
        <v>59</v>
      </c>
      <c r="S45" s="20"/>
    </row>
    <row r="46" spans="1:19" ht="16.5">
      <c r="A46" s="21" t="s">
        <v>1147</v>
      </c>
      <c r="B46" s="21" t="s">
        <v>226</v>
      </c>
      <c r="C46" s="21" t="s">
        <v>362</v>
      </c>
      <c r="D46" s="19">
        <v>10</v>
      </c>
      <c r="E46" s="19">
        <v>0</v>
      </c>
      <c r="F46" s="19">
        <v>10</v>
      </c>
      <c r="G46" s="19">
        <f>SUM(P46:P50)</f>
        <v>12</v>
      </c>
      <c r="H46" s="19">
        <v>2</v>
      </c>
      <c r="I46" s="19">
        <v>0</v>
      </c>
      <c r="J46" s="19">
        <v>0</v>
      </c>
      <c r="K46" s="19">
        <v>2</v>
      </c>
      <c r="L46" s="8" t="s">
        <v>154</v>
      </c>
      <c r="M46" s="8" t="s">
        <v>363</v>
      </c>
      <c r="N46" s="4" t="s">
        <v>1496</v>
      </c>
      <c r="O46" s="5">
        <v>2</v>
      </c>
      <c r="P46" s="5">
        <v>2</v>
      </c>
      <c r="Q46" s="5">
        <v>32</v>
      </c>
      <c r="S46" s="20"/>
    </row>
    <row r="47" spans="1:19" ht="16.5">
      <c r="A47" s="21"/>
      <c r="B47" s="21"/>
      <c r="C47" s="21"/>
      <c r="D47" s="19"/>
      <c r="E47" s="19"/>
      <c r="F47" s="19"/>
      <c r="G47" s="19"/>
      <c r="H47" s="19"/>
      <c r="I47" s="19"/>
      <c r="J47" s="19"/>
      <c r="K47" s="19"/>
      <c r="L47" s="8" t="s">
        <v>148</v>
      </c>
      <c r="M47" s="8" t="s">
        <v>364</v>
      </c>
      <c r="N47" s="4" t="s">
        <v>1496</v>
      </c>
      <c r="O47" s="5">
        <v>2</v>
      </c>
      <c r="P47" s="5">
        <v>2</v>
      </c>
      <c r="Q47" s="5">
        <v>33</v>
      </c>
      <c r="S47" s="20"/>
    </row>
    <row r="48" spans="1:19" ht="16.5">
      <c r="A48" s="21"/>
      <c r="B48" s="21"/>
      <c r="C48" s="21"/>
      <c r="D48" s="19"/>
      <c r="E48" s="19"/>
      <c r="F48" s="19"/>
      <c r="G48" s="19"/>
      <c r="H48" s="19"/>
      <c r="I48" s="19"/>
      <c r="J48" s="19"/>
      <c r="K48" s="19"/>
      <c r="L48" s="8" t="s">
        <v>366</v>
      </c>
      <c r="M48" s="8" t="s">
        <v>367</v>
      </c>
      <c r="N48" s="4" t="s">
        <v>1496</v>
      </c>
      <c r="O48" s="5">
        <v>2</v>
      </c>
      <c r="P48" s="5">
        <v>2</v>
      </c>
      <c r="Q48" s="5">
        <v>12</v>
      </c>
      <c r="S48" s="20"/>
    </row>
    <row r="49" spans="1:19" ht="16.5">
      <c r="A49" s="21"/>
      <c r="B49" s="21"/>
      <c r="C49" s="21"/>
      <c r="D49" s="19"/>
      <c r="E49" s="19"/>
      <c r="F49" s="19"/>
      <c r="G49" s="19"/>
      <c r="H49" s="19"/>
      <c r="I49" s="19"/>
      <c r="J49" s="19"/>
      <c r="K49" s="19"/>
      <c r="L49" s="8" t="s">
        <v>132</v>
      </c>
      <c r="M49" s="8" t="s">
        <v>367</v>
      </c>
      <c r="N49" s="4" t="s">
        <v>1496</v>
      </c>
      <c r="O49" s="5">
        <v>3</v>
      </c>
      <c r="P49" s="5">
        <v>3</v>
      </c>
      <c r="Q49" s="5">
        <v>35</v>
      </c>
      <c r="S49" s="20"/>
    </row>
    <row r="50" spans="1:19" ht="16.5">
      <c r="A50" s="21"/>
      <c r="B50" s="21"/>
      <c r="C50" s="21"/>
      <c r="D50" s="19"/>
      <c r="E50" s="19"/>
      <c r="F50" s="19"/>
      <c r="G50" s="19"/>
      <c r="H50" s="19"/>
      <c r="I50" s="19"/>
      <c r="J50" s="19"/>
      <c r="K50" s="19"/>
      <c r="L50" s="8" t="s">
        <v>140</v>
      </c>
      <c r="M50" s="8" t="s">
        <v>368</v>
      </c>
      <c r="N50" s="4" t="s">
        <v>1496</v>
      </c>
      <c r="O50" s="5">
        <v>3</v>
      </c>
      <c r="P50" s="5">
        <v>3</v>
      </c>
      <c r="Q50" s="5">
        <v>35</v>
      </c>
      <c r="S50" s="20"/>
    </row>
    <row r="51" spans="1:19" ht="16.5">
      <c r="A51" s="21" t="s">
        <v>365</v>
      </c>
      <c r="B51" s="21" t="s">
        <v>226</v>
      </c>
      <c r="C51" s="21" t="s">
        <v>1195</v>
      </c>
      <c r="D51" s="19">
        <v>10</v>
      </c>
      <c r="E51" s="19">
        <v>0</v>
      </c>
      <c r="F51" s="19">
        <v>10</v>
      </c>
      <c r="G51" s="19">
        <f>SUM(P51:P56)</f>
        <v>12</v>
      </c>
      <c r="H51" s="19">
        <v>2</v>
      </c>
      <c r="I51" s="19">
        <v>0</v>
      </c>
      <c r="J51" s="19">
        <v>0</v>
      </c>
      <c r="K51" s="19">
        <v>2</v>
      </c>
      <c r="L51" s="8" t="s">
        <v>375</v>
      </c>
      <c r="M51" s="8" t="s">
        <v>409</v>
      </c>
      <c r="N51" s="4" t="s">
        <v>139</v>
      </c>
      <c r="O51" s="5">
        <v>2</v>
      </c>
      <c r="P51" s="5">
        <v>2</v>
      </c>
      <c r="Q51" s="5">
        <v>18</v>
      </c>
      <c r="S51" s="20"/>
    </row>
    <row r="52" spans="1:19" ht="16.5">
      <c r="A52" s="21"/>
      <c r="B52" s="21"/>
      <c r="C52" s="21"/>
      <c r="D52" s="19"/>
      <c r="E52" s="19"/>
      <c r="F52" s="19"/>
      <c r="G52" s="19"/>
      <c r="H52" s="19"/>
      <c r="I52" s="19"/>
      <c r="J52" s="19"/>
      <c r="K52" s="19"/>
      <c r="L52" s="8" t="s">
        <v>366</v>
      </c>
      <c r="M52" s="8" t="s">
        <v>410</v>
      </c>
      <c r="N52" s="4" t="s">
        <v>139</v>
      </c>
      <c r="O52" s="5">
        <v>2</v>
      </c>
      <c r="P52" s="5">
        <v>2</v>
      </c>
      <c r="Q52" s="5">
        <v>20</v>
      </c>
      <c r="S52" s="20"/>
    </row>
    <row r="53" spans="1:19" ht="16.5">
      <c r="A53" s="21"/>
      <c r="B53" s="21"/>
      <c r="C53" s="21"/>
      <c r="D53" s="19"/>
      <c r="E53" s="19"/>
      <c r="F53" s="19"/>
      <c r="G53" s="19"/>
      <c r="H53" s="19"/>
      <c r="I53" s="19"/>
      <c r="J53" s="19"/>
      <c r="K53" s="19"/>
      <c r="L53" s="8" t="s">
        <v>366</v>
      </c>
      <c r="M53" s="8" t="s">
        <v>411</v>
      </c>
      <c r="N53" s="4" t="s">
        <v>139</v>
      </c>
      <c r="O53" s="5">
        <v>2</v>
      </c>
      <c r="P53" s="5">
        <v>2</v>
      </c>
      <c r="Q53" s="5">
        <v>28</v>
      </c>
      <c r="S53" s="20"/>
    </row>
    <row r="54" spans="1:19" ht="16.5">
      <c r="A54" s="21"/>
      <c r="B54" s="21"/>
      <c r="C54" s="21"/>
      <c r="D54" s="19"/>
      <c r="E54" s="19"/>
      <c r="F54" s="19"/>
      <c r="G54" s="19"/>
      <c r="H54" s="19"/>
      <c r="I54" s="19"/>
      <c r="J54" s="19"/>
      <c r="K54" s="19"/>
      <c r="L54" s="8" t="s">
        <v>396</v>
      </c>
      <c r="M54" s="8" t="s">
        <v>412</v>
      </c>
      <c r="N54" s="4" t="s">
        <v>139</v>
      </c>
      <c r="O54" s="5">
        <v>2</v>
      </c>
      <c r="P54" s="5">
        <v>2</v>
      </c>
      <c r="Q54" s="5">
        <v>29</v>
      </c>
      <c r="S54" s="20"/>
    </row>
    <row r="55" spans="1:19" ht="16.5">
      <c r="A55" s="21"/>
      <c r="B55" s="21"/>
      <c r="C55" s="21"/>
      <c r="D55" s="19"/>
      <c r="E55" s="19"/>
      <c r="F55" s="19"/>
      <c r="G55" s="19"/>
      <c r="H55" s="19"/>
      <c r="I55" s="19"/>
      <c r="J55" s="19"/>
      <c r="K55" s="19"/>
      <c r="L55" s="8" t="s">
        <v>396</v>
      </c>
      <c r="M55" s="8" t="s">
        <v>413</v>
      </c>
      <c r="N55" s="4" t="s">
        <v>139</v>
      </c>
      <c r="O55" s="5">
        <v>2</v>
      </c>
      <c r="P55" s="5">
        <v>2</v>
      </c>
      <c r="Q55" s="5">
        <v>30</v>
      </c>
      <c r="S55" s="20"/>
    </row>
    <row r="56" spans="1:19" ht="16.5">
      <c r="A56" s="21"/>
      <c r="B56" s="21"/>
      <c r="C56" s="21"/>
      <c r="D56" s="19"/>
      <c r="E56" s="19"/>
      <c r="F56" s="19"/>
      <c r="G56" s="19"/>
      <c r="H56" s="19"/>
      <c r="I56" s="19"/>
      <c r="J56" s="19"/>
      <c r="K56" s="19"/>
      <c r="L56" s="8" t="s">
        <v>415</v>
      </c>
      <c r="M56" s="8" t="s">
        <v>416</v>
      </c>
      <c r="N56" s="4" t="s">
        <v>1496</v>
      </c>
      <c r="O56" s="5">
        <v>1</v>
      </c>
      <c r="P56" s="5">
        <v>2</v>
      </c>
      <c r="Q56" s="5">
        <v>6</v>
      </c>
      <c r="S56" s="20"/>
    </row>
    <row r="57" spans="1:19" ht="33">
      <c r="A57" s="4" t="s">
        <v>365</v>
      </c>
      <c r="B57" s="4" t="s">
        <v>256</v>
      </c>
      <c r="C57" s="4" t="s">
        <v>976</v>
      </c>
      <c r="G57" s="5">
        <f>SUM(P57)</f>
        <v>2</v>
      </c>
      <c r="K57" s="5">
        <v>2</v>
      </c>
      <c r="L57" s="8" t="s">
        <v>366</v>
      </c>
      <c r="M57" s="8" t="s">
        <v>977</v>
      </c>
      <c r="N57" s="4" t="s">
        <v>179</v>
      </c>
      <c r="O57" s="5">
        <v>2</v>
      </c>
      <c r="P57" s="5">
        <v>2</v>
      </c>
      <c r="Q57" s="5">
        <v>9</v>
      </c>
      <c r="S57" s="3" t="s">
        <v>117</v>
      </c>
    </row>
    <row r="58" spans="1:19" ht="16.5">
      <c r="A58" s="21" t="s">
        <v>365</v>
      </c>
      <c r="B58" s="21" t="s">
        <v>51</v>
      </c>
      <c r="C58" s="21" t="s">
        <v>978</v>
      </c>
      <c r="D58" s="19"/>
      <c r="E58" s="19"/>
      <c r="F58" s="19"/>
      <c r="G58" s="19">
        <f>SUM(P58:P59)</f>
        <v>4</v>
      </c>
      <c r="H58" s="19"/>
      <c r="I58" s="19"/>
      <c r="J58" s="19"/>
      <c r="K58" s="19">
        <v>4</v>
      </c>
      <c r="L58" s="8" t="s">
        <v>375</v>
      </c>
      <c r="M58" s="8" t="s">
        <v>979</v>
      </c>
      <c r="N58" s="4" t="s">
        <v>139</v>
      </c>
      <c r="O58" s="5">
        <v>2</v>
      </c>
      <c r="P58" s="5">
        <v>2</v>
      </c>
      <c r="Q58" s="5">
        <v>21</v>
      </c>
      <c r="S58" s="20"/>
    </row>
    <row r="59" spans="1:19" ht="16.5">
      <c r="A59" s="21"/>
      <c r="B59" s="21"/>
      <c r="C59" s="21"/>
      <c r="D59" s="19"/>
      <c r="E59" s="19"/>
      <c r="F59" s="19"/>
      <c r="G59" s="19"/>
      <c r="H59" s="19"/>
      <c r="I59" s="19"/>
      <c r="J59" s="19"/>
      <c r="K59" s="19"/>
      <c r="L59" s="8" t="s">
        <v>375</v>
      </c>
      <c r="M59" s="8" t="s">
        <v>980</v>
      </c>
      <c r="N59" s="4" t="s">
        <v>139</v>
      </c>
      <c r="O59" s="5">
        <v>2</v>
      </c>
      <c r="P59" s="5">
        <v>2</v>
      </c>
      <c r="Q59" s="5">
        <v>18</v>
      </c>
      <c r="S59" s="20"/>
    </row>
    <row r="60" spans="1:19" ht="33">
      <c r="A60" s="21" t="s">
        <v>365</v>
      </c>
      <c r="B60" s="21" t="s">
        <v>134</v>
      </c>
      <c r="C60" s="21" t="s">
        <v>963</v>
      </c>
      <c r="D60" s="19"/>
      <c r="E60" s="19"/>
      <c r="F60" s="19"/>
      <c r="G60" s="19">
        <f>SUM(P60:P61)</f>
        <v>4</v>
      </c>
      <c r="H60" s="19"/>
      <c r="I60" s="19"/>
      <c r="J60" s="19"/>
      <c r="K60" s="19">
        <v>4</v>
      </c>
      <c r="L60" s="8" t="s">
        <v>375</v>
      </c>
      <c r="M60" s="8" t="s">
        <v>964</v>
      </c>
      <c r="N60" s="4" t="s">
        <v>179</v>
      </c>
      <c r="O60" s="5">
        <v>2</v>
      </c>
      <c r="P60" s="5">
        <v>2</v>
      </c>
      <c r="Q60" s="5">
        <v>36</v>
      </c>
      <c r="S60" s="20"/>
    </row>
    <row r="61" spans="1:19" ht="16.5">
      <c r="A61" s="21"/>
      <c r="B61" s="21"/>
      <c r="C61" s="21"/>
      <c r="D61" s="19"/>
      <c r="E61" s="19"/>
      <c r="F61" s="19"/>
      <c r="G61" s="19"/>
      <c r="H61" s="19"/>
      <c r="I61" s="19"/>
      <c r="J61" s="19"/>
      <c r="K61" s="19"/>
      <c r="L61" s="8" t="s">
        <v>140</v>
      </c>
      <c r="M61" s="8" t="s">
        <v>964</v>
      </c>
      <c r="N61" s="4" t="s">
        <v>1496</v>
      </c>
      <c r="O61" s="5">
        <v>2</v>
      </c>
      <c r="P61" s="5">
        <v>2</v>
      </c>
      <c r="Q61" s="5">
        <v>35</v>
      </c>
      <c r="S61" s="20"/>
    </row>
    <row r="62" spans="1:19" ht="16.5">
      <c r="A62" s="21" t="s">
        <v>1132</v>
      </c>
      <c r="B62" s="21" t="s">
        <v>134</v>
      </c>
      <c r="C62" s="21" t="s">
        <v>974</v>
      </c>
      <c r="D62" s="19"/>
      <c r="E62" s="19"/>
      <c r="F62" s="19"/>
      <c r="G62" s="19">
        <f>SUM(P62:P64)</f>
        <v>6</v>
      </c>
      <c r="H62" s="19"/>
      <c r="I62" s="19"/>
      <c r="J62" s="19"/>
      <c r="K62" s="19">
        <v>6</v>
      </c>
      <c r="L62" s="8" t="s">
        <v>152</v>
      </c>
      <c r="M62" s="8" t="s">
        <v>363</v>
      </c>
      <c r="N62" s="4" t="s">
        <v>1496</v>
      </c>
      <c r="O62" s="5">
        <v>2</v>
      </c>
      <c r="P62" s="5">
        <v>2</v>
      </c>
      <c r="Q62" s="5">
        <v>30</v>
      </c>
      <c r="S62" s="20"/>
    </row>
    <row r="63" spans="1:19" ht="16.5">
      <c r="A63" s="21"/>
      <c r="B63" s="21"/>
      <c r="C63" s="21"/>
      <c r="D63" s="19"/>
      <c r="E63" s="19"/>
      <c r="F63" s="19"/>
      <c r="G63" s="19"/>
      <c r="H63" s="19"/>
      <c r="I63" s="19"/>
      <c r="J63" s="19"/>
      <c r="K63" s="19"/>
      <c r="L63" s="8" t="s">
        <v>157</v>
      </c>
      <c r="M63" s="8" t="s">
        <v>364</v>
      </c>
      <c r="N63" s="4" t="s">
        <v>1496</v>
      </c>
      <c r="O63" s="5">
        <v>2</v>
      </c>
      <c r="P63" s="5">
        <v>2</v>
      </c>
      <c r="Q63" s="5">
        <v>41</v>
      </c>
      <c r="S63" s="20"/>
    </row>
    <row r="64" spans="1:19" ht="16.5">
      <c r="A64" s="21"/>
      <c r="B64" s="21"/>
      <c r="C64" s="21"/>
      <c r="D64" s="19"/>
      <c r="E64" s="19"/>
      <c r="F64" s="19"/>
      <c r="G64" s="19"/>
      <c r="H64" s="19"/>
      <c r="I64" s="19"/>
      <c r="J64" s="19"/>
      <c r="K64" s="19"/>
      <c r="L64" s="8" t="s">
        <v>348</v>
      </c>
      <c r="M64" s="8" t="s">
        <v>975</v>
      </c>
      <c r="N64" s="4" t="s">
        <v>139</v>
      </c>
      <c r="O64" s="5">
        <v>2</v>
      </c>
      <c r="P64" s="5">
        <v>2</v>
      </c>
      <c r="Q64" s="5">
        <v>28</v>
      </c>
      <c r="S64" s="20"/>
    </row>
    <row r="65" spans="1:17" ht="16.5">
      <c r="A65" s="4" t="s">
        <v>1132</v>
      </c>
      <c r="B65" s="4" t="s">
        <v>134</v>
      </c>
      <c r="C65" s="4" t="s">
        <v>618</v>
      </c>
      <c r="G65" s="5">
        <f>SUM(P65)</f>
        <v>2.2</v>
      </c>
      <c r="K65" s="5">
        <v>2.2</v>
      </c>
      <c r="L65" s="8" t="s">
        <v>140</v>
      </c>
      <c r="M65" s="8" t="s">
        <v>52</v>
      </c>
      <c r="N65" s="4" t="s">
        <v>1496</v>
      </c>
      <c r="O65" s="5">
        <v>2</v>
      </c>
      <c r="P65" s="5">
        <v>2.2</v>
      </c>
      <c r="Q65" s="5">
        <v>61</v>
      </c>
    </row>
    <row r="66" spans="1:17" ht="16.5">
      <c r="A66" s="4" t="s">
        <v>1132</v>
      </c>
      <c r="B66" s="4" t="s">
        <v>134</v>
      </c>
      <c r="C66" s="4" t="s">
        <v>616</v>
      </c>
      <c r="G66" s="5">
        <f>SUM(P66)</f>
        <v>2</v>
      </c>
      <c r="K66" s="5">
        <v>2</v>
      </c>
      <c r="L66" s="8" t="s">
        <v>132</v>
      </c>
      <c r="M66" s="8" t="s">
        <v>617</v>
      </c>
      <c r="N66" s="4" t="s">
        <v>1496</v>
      </c>
      <c r="O66" s="5">
        <v>2</v>
      </c>
      <c r="P66" s="5">
        <v>2</v>
      </c>
      <c r="Q66" s="5">
        <v>33</v>
      </c>
    </row>
    <row r="67" spans="1:17" ht="16.5">
      <c r="A67" s="4" t="s">
        <v>1132</v>
      </c>
      <c r="B67" s="4" t="s">
        <v>134</v>
      </c>
      <c r="C67" s="4" t="s">
        <v>1097</v>
      </c>
      <c r="G67" s="5">
        <f>SUM(P67)</f>
        <v>2</v>
      </c>
      <c r="K67" s="5">
        <v>2</v>
      </c>
      <c r="L67" s="8" t="s">
        <v>157</v>
      </c>
      <c r="M67" s="8" t="s">
        <v>393</v>
      </c>
      <c r="N67" s="4" t="s">
        <v>1496</v>
      </c>
      <c r="O67" s="5">
        <v>2</v>
      </c>
      <c r="P67" s="5">
        <v>2</v>
      </c>
      <c r="Q67" s="5">
        <v>40</v>
      </c>
    </row>
    <row r="68" spans="1:19" ht="16.5">
      <c r="A68" s="21" t="s">
        <v>1132</v>
      </c>
      <c r="B68" s="21" t="s">
        <v>134</v>
      </c>
      <c r="C68" s="21" t="s">
        <v>962</v>
      </c>
      <c r="D68" s="19"/>
      <c r="E68" s="19"/>
      <c r="F68" s="19"/>
      <c r="G68" s="19">
        <f>SUM(P68:P69)</f>
        <v>4</v>
      </c>
      <c r="H68" s="19"/>
      <c r="I68" s="19"/>
      <c r="J68" s="19"/>
      <c r="K68" s="19">
        <v>4</v>
      </c>
      <c r="L68" s="8" t="s">
        <v>143</v>
      </c>
      <c r="M68" s="8" t="s">
        <v>363</v>
      </c>
      <c r="N68" s="4" t="s">
        <v>1496</v>
      </c>
      <c r="O68" s="5">
        <v>2</v>
      </c>
      <c r="P68" s="5">
        <v>2</v>
      </c>
      <c r="Q68" s="5">
        <v>37</v>
      </c>
      <c r="S68" s="20"/>
    </row>
    <row r="69" spans="1:19" ht="16.5">
      <c r="A69" s="21"/>
      <c r="B69" s="21"/>
      <c r="C69" s="21"/>
      <c r="D69" s="19"/>
      <c r="E69" s="19"/>
      <c r="F69" s="19"/>
      <c r="G69" s="19"/>
      <c r="H69" s="19"/>
      <c r="I69" s="19"/>
      <c r="J69" s="19"/>
      <c r="K69" s="19"/>
      <c r="L69" s="8" t="s">
        <v>159</v>
      </c>
      <c r="M69" s="8" t="s">
        <v>363</v>
      </c>
      <c r="N69" s="4" t="s">
        <v>1496</v>
      </c>
      <c r="O69" s="5">
        <v>2</v>
      </c>
      <c r="P69" s="5">
        <v>2</v>
      </c>
      <c r="Q69" s="5">
        <v>39</v>
      </c>
      <c r="S69" s="20"/>
    </row>
    <row r="70" spans="1:17" ht="16.5">
      <c r="A70" s="4" t="s">
        <v>1132</v>
      </c>
      <c r="B70" s="4" t="s">
        <v>134</v>
      </c>
      <c r="C70" s="4" t="s">
        <v>990</v>
      </c>
      <c r="G70" s="5">
        <f>SUM(P70)</f>
        <v>2</v>
      </c>
      <c r="K70" s="5">
        <v>2</v>
      </c>
      <c r="L70" s="8" t="s">
        <v>140</v>
      </c>
      <c r="M70" s="8" t="s">
        <v>991</v>
      </c>
      <c r="N70" s="4" t="s">
        <v>1496</v>
      </c>
      <c r="O70" s="5">
        <v>2</v>
      </c>
      <c r="P70" s="5">
        <v>2</v>
      </c>
      <c r="Q70" s="5">
        <v>49</v>
      </c>
    </row>
    <row r="71" spans="1:17" ht="33">
      <c r="A71" s="4" t="s">
        <v>1132</v>
      </c>
      <c r="B71" s="4" t="s">
        <v>134</v>
      </c>
      <c r="C71" s="4" t="s">
        <v>1196</v>
      </c>
      <c r="G71" s="5">
        <f>SUM(P71)</f>
        <v>2</v>
      </c>
      <c r="K71" s="5">
        <v>2</v>
      </c>
      <c r="L71" s="8" t="s">
        <v>132</v>
      </c>
      <c r="M71" s="8" t="s">
        <v>973</v>
      </c>
      <c r="N71" s="4" t="s">
        <v>1496</v>
      </c>
      <c r="O71" s="5">
        <v>2</v>
      </c>
      <c r="P71" s="5">
        <v>2</v>
      </c>
      <c r="Q71" s="5">
        <v>33</v>
      </c>
    </row>
    <row r="72" spans="1:19" ht="16.5">
      <c r="A72" s="21" t="s">
        <v>1132</v>
      </c>
      <c r="B72" s="21" t="s">
        <v>134</v>
      </c>
      <c r="C72" s="21" t="s">
        <v>992</v>
      </c>
      <c r="D72" s="19"/>
      <c r="E72" s="19"/>
      <c r="F72" s="19"/>
      <c r="G72" s="19">
        <f>SUM(P72:P73)</f>
        <v>4</v>
      </c>
      <c r="H72" s="19"/>
      <c r="I72" s="19"/>
      <c r="J72" s="19"/>
      <c r="K72" s="19">
        <v>4</v>
      </c>
      <c r="L72" s="8" t="s">
        <v>151</v>
      </c>
      <c r="M72" s="8" t="s">
        <v>363</v>
      </c>
      <c r="N72" s="4" t="s">
        <v>1496</v>
      </c>
      <c r="O72" s="5">
        <v>2</v>
      </c>
      <c r="P72" s="5">
        <v>2</v>
      </c>
      <c r="Q72" s="5">
        <v>42</v>
      </c>
      <c r="S72" s="20" t="s">
        <v>117</v>
      </c>
    </row>
    <row r="73" spans="1:19" ht="16.5">
      <c r="A73" s="21"/>
      <c r="B73" s="21"/>
      <c r="C73" s="21"/>
      <c r="D73" s="19"/>
      <c r="E73" s="19"/>
      <c r="F73" s="19"/>
      <c r="G73" s="19"/>
      <c r="H73" s="19"/>
      <c r="I73" s="19"/>
      <c r="J73" s="19"/>
      <c r="K73" s="19"/>
      <c r="L73" s="8" t="s">
        <v>993</v>
      </c>
      <c r="M73" s="8" t="s">
        <v>994</v>
      </c>
      <c r="N73" s="4" t="s">
        <v>1496</v>
      </c>
      <c r="O73" s="5">
        <v>2</v>
      </c>
      <c r="P73" s="5">
        <v>2</v>
      </c>
      <c r="Q73" s="5">
        <v>50</v>
      </c>
      <c r="S73" s="20"/>
    </row>
    <row r="74" spans="1:19" s="13" customFormat="1" ht="60" customHeight="1">
      <c r="A74" s="18" t="s">
        <v>1530</v>
      </c>
      <c r="B74" s="18"/>
      <c r="C74" s="18"/>
      <c r="D74" s="18"/>
      <c r="E74" s="18"/>
      <c r="F74" s="18"/>
      <c r="G74" s="18"/>
      <c r="H74" s="18"/>
      <c r="I74" s="18"/>
      <c r="J74" s="18"/>
      <c r="K74" s="18"/>
      <c r="L74" s="18"/>
      <c r="M74" s="18"/>
      <c r="N74" s="18"/>
      <c r="O74" s="18"/>
      <c r="P74" s="18"/>
      <c r="Q74" s="18"/>
      <c r="R74" s="18"/>
      <c r="S74" s="18"/>
    </row>
    <row r="75" spans="1:19" s="13" customFormat="1" ht="99.75" customHeight="1">
      <c r="A75" s="18" t="s">
        <v>1531</v>
      </c>
      <c r="B75" s="18"/>
      <c r="C75" s="18"/>
      <c r="D75" s="18"/>
      <c r="E75" s="18"/>
      <c r="F75" s="18"/>
      <c r="G75" s="18"/>
      <c r="H75" s="18"/>
      <c r="I75" s="18"/>
      <c r="J75" s="18"/>
      <c r="K75" s="18"/>
      <c r="L75" s="18"/>
      <c r="M75" s="18"/>
      <c r="N75" s="18"/>
      <c r="O75" s="18"/>
      <c r="P75" s="18"/>
      <c r="Q75" s="18"/>
      <c r="R75" s="18"/>
      <c r="S75" s="18"/>
    </row>
    <row r="76" spans="1:19" ht="19.5" customHeight="1">
      <c r="A76" s="18" t="s">
        <v>3</v>
      </c>
      <c r="B76" s="18"/>
      <c r="C76" s="18"/>
      <c r="D76" s="18"/>
      <c r="E76" s="18"/>
      <c r="F76" s="18"/>
      <c r="G76" s="18"/>
      <c r="H76" s="18"/>
      <c r="I76" s="18"/>
      <c r="J76" s="18"/>
      <c r="K76" s="18"/>
      <c r="L76" s="18"/>
      <c r="M76" s="18"/>
      <c r="N76" s="18"/>
      <c r="O76" s="18"/>
      <c r="P76" s="18"/>
      <c r="Q76" s="18"/>
      <c r="R76" s="18"/>
      <c r="S76" s="18"/>
    </row>
    <row r="77" spans="1:19" ht="19.5" customHeight="1">
      <c r="A77" s="18" t="s">
        <v>0</v>
      </c>
      <c r="B77" s="18"/>
      <c r="C77" s="18"/>
      <c r="D77" s="18"/>
      <c r="E77" s="18"/>
      <c r="F77" s="18"/>
      <c r="G77" s="18"/>
      <c r="H77" s="18"/>
      <c r="I77" s="18"/>
      <c r="J77" s="18"/>
      <c r="K77" s="18"/>
      <c r="L77" s="18"/>
      <c r="M77" s="18"/>
      <c r="N77" s="18"/>
      <c r="O77" s="18"/>
      <c r="P77" s="18"/>
      <c r="Q77" s="18"/>
      <c r="R77" s="18"/>
      <c r="S77" s="18"/>
    </row>
    <row r="78" spans="1:19" ht="19.5" customHeight="1">
      <c r="A78" s="18" t="s">
        <v>1</v>
      </c>
      <c r="B78" s="18"/>
      <c r="C78" s="18"/>
      <c r="D78" s="18"/>
      <c r="E78" s="18"/>
      <c r="F78" s="18"/>
      <c r="G78" s="18"/>
      <c r="H78" s="18"/>
      <c r="I78" s="18"/>
      <c r="J78" s="18"/>
      <c r="K78" s="18"/>
      <c r="L78" s="18"/>
      <c r="M78" s="18"/>
      <c r="N78" s="18"/>
      <c r="O78" s="18"/>
      <c r="P78" s="18"/>
      <c r="Q78" s="18"/>
      <c r="R78" s="18"/>
      <c r="S78" s="18"/>
    </row>
    <row r="79" spans="1:19" ht="19.5" customHeight="1">
      <c r="A79" s="18" t="s">
        <v>2</v>
      </c>
      <c r="B79" s="18"/>
      <c r="C79" s="18"/>
      <c r="D79" s="18"/>
      <c r="E79" s="18"/>
      <c r="F79" s="18"/>
      <c r="G79" s="18"/>
      <c r="H79" s="18"/>
      <c r="I79" s="18"/>
      <c r="J79" s="18"/>
      <c r="K79" s="18"/>
      <c r="L79" s="18"/>
      <c r="M79" s="18"/>
      <c r="N79" s="18"/>
      <c r="O79" s="18"/>
      <c r="P79" s="18"/>
      <c r="Q79" s="18"/>
      <c r="R79" s="18"/>
      <c r="S79" s="18"/>
    </row>
  </sheetData>
  <sheetProtection/>
  <mergeCells count="186">
    <mergeCell ref="A2:A8"/>
    <mergeCell ref="B2:B8"/>
    <mergeCell ref="C2:C8"/>
    <mergeCell ref="D2:D8"/>
    <mergeCell ref="I2:I8"/>
    <mergeCell ref="J2:J8"/>
    <mergeCell ref="K2:K8"/>
    <mergeCell ref="S2:S8"/>
    <mergeCell ref="E2:E8"/>
    <mergeCell ref="F2:F8"/>
    <mergeCell ref="G2:G8"/>
    <mergeCell ref="H2:H8"/>
    <mergeCell ref="K9:K12"/>
    <mergeCell ref="S9:S12"/>
    <mergeCell ref="E9:E12"/>
    <mergeCell ref="F9:F12"/>
    <mergeCell ref="G9:G12"/>
    <mergeCell ref="H9:H12"/>
    <mergeCell ref="A13:A17"/>
    <mergeCell ref="B13:B17"/>
    <mergeCell ref="C13:C17"/>
    <mergeCell ref="D13:D17"/>
    <mergeCell ref="I9:I12"/>
    <mergeCell ref="J9:J12"/>
    <mergeCell ref="A9:A12"/>
    <mergeCell ref="B9:B12"/>
    <mergeCell ref="C9:C12"/>
    <mergeCell ref="D9:D12"/>
    <mergeCell ref="I13:I17"/>
    <mergeCell ref="J13:J17"/>
    <mergeCell ref="K13:K17"/>
    <mergeCell ref="S13:S17"/>
    <mergeCell ref="E13:E17"/>
    <mergeCell ref="F13:F17"/>
    <mergeCell ref="G13:G17"/>
    <mergeCell ref="H13:H17"/>
    <mergeCell ref="K18:K22"/>
    <mergeCell ref="S18:S22"/>
    <mergeCell ref="E18:E22"/>
    <mergeCell ref="F18:F22"/>
    <mergeCell ref="G18:G22"/>
    <mergeCell ref="H18:H22"/>
    <mergeCell ref="A23:A28"/>
    <mergeCell ref="B23:B28"/>
    <mergeCell ref="C23:C28"/>
    <mergeCell ref="D23:D28"/>
    <mergeCell ref="I18:I22"/>
    <mergeCell ref="J18:J22"/>
    <mergeCell ref="A18:A22"/>
    <mergeCell ref="B18:B22"/>
    <mergeCell ref="C18:C22"/>
    <mergeCell ref="D18:D22"/>
    <mergeCell ref="I23:I28"/>
    <mergeCell ref="J23:J28"/>
    <mergeCell ref="K23:K28"/>
    <mergeCell ref="S23:S28"/>
    <mergeCell ref="E23:E28"/>
    <mergeCell ref="F23:F28"/>
    <mergeCell ref="G23:G28"/>
    <mergeCell ref="H23:H28"/>
    <mergeCell ref="K29:K34"/>
    <mergeCell ref="S29:S34"/>
    <mergeCell ref="E29:E34"/>
    <mergeCell ref="F29:F34"/>
    <mergeCell ref="G29:G34"/>
    <mergeCell ref="H29:H34"/>
    <mergeCell ref="A35:A39"/>
    <mergeCell ref="B35:B39"/>
    <mergeCell ref="C35:C39"/>
    <mergeCell ref="D35:D39"/>
    <mergeCell ref="I29:I34"/>
    <mergeCell ref="J29:J34"/>
    <mergeCell ref="A29:A34"/>
    <mergeCell ref="B29:B34"/>
    <mergeCell ref="C29:C34"/>
    <mergeCell ref="D29:D34"/>
    <mergeCell ref="I35:I39"/>
    <mergeCell ref="J35:J39"/>
    <mergeCell ref="K35:K39"/>
    <mergeCell ref="S35:S39"/>
    <mergeCell ref="E35:E39"/>
    <mergeCell ref="F35:F39"/>
    <mergeCell ref="G35:G39"/>
    <mergeCell ref="H35:H39"/>
    <mergeCell ref="K40:K45"/>
    <mergeCell ref="S40:S45"/>
    <mergeCell ref="E40:E45"/>
    <mergeCell ref="F40:F45"/>
    <mergeCell ref="G40:G45"/>
    <mergeCell ref="H40:H45"/>
    <mergeCell ref="A46:A50"/>
    <mergeCell ref="B46:B50"/>
    <mergeCell ref="C46:C50"/>
    <mergeCell ref="D46:D50"/>
    <mergeCell ref="I40:I45"/>
    <mergeCell ref="J40:J45"/>
    <mergeCell ref="A40:A45"/>
    <mergeCell ref="B40:B45"/>
    <mergeCell ref="C40:C45"/>
    <mergeCell ref="D40:D45"/>
    <mergeCell ref="I46:I50"/>
    <mergeCell ref="J46:J50"/>
    <mergeCell ref="K46:K50"/>
    <mergeCell ref="S46:S50"/>
    <mergeCell ref="E46:E50"/>
    <mergeCell ref="F46:F50"/>
    <mergeCell ref="G46:G50"/>
    <mergeCell ref="H46:H50"/>
    <mergeCell ref="K51:K56"/>
    <mergeCell ref="S51:S56"/>
    <mergeCell ref="E51:E56"/>
    <mergeCell ref="F51:F56"/>
    <mergeCell ref="G51:G56"/>
    <mergeCell ref="H51:H56"/>
    <mergeCell ref="A58:A59"/>
    <mergeCell ref="B58:B59"/>
    <mergeCell ref="C58:C59"/>
    <mergeCell ref="D58:D59"/>
    <mergeCell ref="I51:I56"/>
    <mergeCell ref="J51:J56"/>
    <mergeCell ref="A51:A56"/>
    <mergeCell ref="B51:B56"/>
    <mergeCell ref="C51:C56"/>
    <mergeCell ref="D51:D56"/>
    <mergeCell ref="I58:I59"/>
    <mergeCell ref="J58:J59"/>
    <mergeCell ref="K58:K59"/>
    <mergeCell ref="S58:S59"/>
    <mergeCell ref="E58:E59"/>
    <mergeCell ref="F58:F59"/>
    <mergeCell ref="G58:G59"/>
    <mergeCell ref="H58:H59"/>
    <mergeCell ref="K60:K61"/>
    <mergeCell ref="S60:S61"/>
    <mergeCell ref="E60:E61"/>
    <mergeCell ref="F60:F61"/>
    <mergeCell ref="G60:G61"/>
    <mergeCell ref="H60:H61"/>
    <mergeCell ref="A62:A64"/>
    <mergeCell ref="B62:B64"/>
    <mergeCell ref="C62:C64"/>
    <mergeCell ref="D62:D64"/>
    <mergeCell ref="I60:I61"/>
    <mergeCell ref="J60:J61"/>
    <mergeCell ref="A60:A61"/>
    <mergeCell ref="B60:B61"/>
    <mergeCell ref="C60:C61"/>
    <mergeCell ref="D60:D61"/>
    <mergeCell ref="I62:I64"/>
    <mergeCell ref="J62:J64"/>
    <mergeCell ref="K62:K64"/>
    <mergeCell ref="S62:S64"/>
    <mergeCell ref="E62:E64"/>
    <mergeCell ref="F62:F64"/>
    <mergeCell ref="G62:G64"/>
    <mergeCell ref="H62:H64"/>
    <mergeCell ref="K68:K69"/>
    <mergeCell ref="S68:S69"/>
    <mergeCell ref="E68:E69"/>
    <mergeCell ref="F68:F69"/>
    <mergeCell ref="G68:G69"/>
    <mergeCell ref="H68:H69"/>
    <mergeCell ref="A72:A73"/>
    <mergeCell ref="B72:B73"/>
    <mergeCell ref="C72:C73"/>
    <mergeCell ref="D72:D73"/>
    <mergeCell ref="I68:I69"/>
    <mergeCell ref="J68:J69"/>
    <mergeCell ref="A68:A69"/>
    <mergeCell ref="B68:B69"/>
    <mergeCell ref="C68:C69"/>
    <mergeCell ref="D68:D69"/>
    <mergeCell ref="I72:I73"/>
    <mergeCell ref="J72:J73"/>
    <mergeCell ref="K72:K73"/>
    <mergeCell ref="S72:S73"/>
    <mergeCell ref="E72:E73"/>
    <mergeCell ref="F72:F73"/>
    <mergeCell ref="G72:G73"/>
    <mergeCell ref="H72:H73"/>
    <mergeCell ref="A79:S79"/>
    <mergeCell ref="A74:S74"/>
    <mergeCell ref="A75:S75"/>
    <mergeCell ref="A76:S76"/>
    <mergeCell ref="A77:S77"/>
    <mergeCell ref="A78:S78"/>
  </mergeCells>
  <printOptions gridLines="1"/>
  <pageMargins left="0.15748031496062992" right="0.15748031496062992" top="0.5118110236220472" bottom="0.35433070866141736" header="0.2362204724409449" footer="0.15748031496062992"/>
  <pageSetup horizontalDpi="600" verticalDpi="600" orientation="landscape" paperSize="9" scale="95" r:id="rId1"/>
  <headerFooter alignWithMargins="0">
    <oddHeader>&amp;C&amp;"標楷體,標準"&amp;14國立臺東大學  九十六學年度  第一學期  英美系專(兼)任教師任課清單</oddHeader>
    <oddFooter>&amp;C&amp;P</oddFooter>
  </headerFooter>
  <rowBreaks count="3" manualBreakCount="3">
    <brk id="22" max="255" man="1"/>
    <brk id="45" max="255" man="1"/>
    <brk id="69" max="255" man="1"/>
  </rowBreaks>
</worksheet>
</file>

<file path=xl/worksheets/sheet14.xml><?xml version="1.0" encoding="utf-8"?>
<worksheet xmlns="http://schemas.openxmlformats.org/spreadsheetml/2006/main" xmlns:r="http://schemas.openxmlformats.org/officeDocument/2006/relationships">
  <sheetPr>
    <tabColor indexed="45"/>
  </sheetPr>
  <dimension ref="A1:S23"/>
  <sheetViews>
    <sheetView view="pageBreakPreview" zoomScaleSheetLayoutView="100" zoomScalePageLayoutView="0" workbookViewId="0" topLeftCell="A7">
      <selection activeCell="C7" sqref="C7:C13"/>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33">
      <c r="A2" s="21" t="s">
        <v>560</v>
      </c>
      <c r="B2" s="21" t="s">
        <v>1197</v>
      </c>
      <c r="C2" s="21" t="s">
        <v>565</v>
      </c>
      <c r="D2" s="19">
        <v>9</v>
      </c>
      <c r="E2" s="19">
        <v>2</v>
      </c>
      <c r="F2" s="19">
        <f>D2-E2</f>
        <v>7</v>
      </c>
      <c r="G2" s="19">
        <f>SUM(P2:P6)</f>
        <v>9</v>
      </c>
      <c r="H2" s="19">
        <v>2</v>
      </c>
      <c r="I2" s="19">
        <v>0</v>
      </c>
      <c r="J2" s="19">
        <v>0</v>
      </c>
      <c r="K2" s="19">
        <v>2</v>
      </c>
      <c r="L2" s="8" t="s">
        <v>145</v>
      </c>
      <c r="M2" s="8" t="s">
        <v>566</v>
      </c>
      <c r="N2" s="4" t="s">
        <v>179</v>
      </c>
      <c r="O2" s="5">
        <v>2</v>
      </c>
      <c r="P2" s="5">
        <v>2</v>
      </c>
      <c r="Q2" s="5">
        <v>50</v>
      </c>
      <c r="S2" s="20"/>
    </row>
    <row r="3" spans="1:19" ht="16.5">
      <c r="A3" s="21"/>
      <c r="B3" s="21"/>
      <c r="C3" s="21"/>
      <c r="D3" s="19"/>
      <c r="E3" s="19"/>
      <c r="F3" s="19"/>
      <c r="G3" s="19"/>
      <c r="H3" s="19"/>
      <c r="I3" s="19"/>
      <c r="J3" s="19"/>
      <c r="K3" s="19"/>
      <c r="L3" s="8" t="s">
        <v>562</v>
      </c>
      <c r="M3" s="8" t="s">
        <v>567</v>
      </c>
      <c r="N3" s="4" t="s">
        <v>1496</v>
      </c>
      <c r="O3" s="5">
        <v>2</v>
      </c>
      <c r="P3" s="5">
        <v>2</v>
      </c>
      <c r="Q3" s="5">
        <v>45</v>
      </c>
      <c r="S3" s="20"/>
    </row>
    <row r="4" spans="1:19" ht="16.5">
      <c r="A4" s="21"/>
      <c r="B4" s="21"/>
      <c r="C4" s="21"/>
      <c r="D4" s="19"/>
      <c r="E4" s="19"/>
      <c r="F4" s="19"/>
      <c r="G4" s="19"/>
      <c r="H4" s="19"/>
      <c r="I4" s="19"/>
      <c r="J4" s="19"/>
      <c r="K4" s="19"/>
      <c r="L4" s="8" t="s">
        <v>530</v>
      </c>
      <c r="M4" s="8" t="s">
        <v>568</v>
      </c>
      <c r="N4" s="4" t="s">
        <v>1496</v>
      </c>
      <c r="O4" s="5">
        <v>2</v>
      </c>
      <c r="P4" s="5">
        <v>2</v>
      </c>
      <c r="Q4" s="5">
        <v>11</v>
      </c>
      <c r="S4" s="20"/>
    </row>
    <row r="5" spans="1:19" ht="33">
      <c r="A5" s="21"/>
      <c r="B5" s="21"/>
      <c r="C5" s="21"/>
      <c r="D5" s="19"/>
      <c r="E5" s="19"/>
      <c r="F5" s="19"/>
      <c r="G5" s="19"/>
      <c r="H5" s="19"/>
      <c r="I5" s="19"/>
      <c r="J5" s="19"/>
      <c r="K5" s="19"/>
      <c r="L5" s="8" t="s">
        <v>1329</v>
      </c>
      <c r="M5" s="8" t="s">
        <v>569</v>
      </c>
      <c r="N5" s="4" t="s">
        <v>1496</v>
      </c>
      <c r="O5" s="5">
        <v>1</v>
      </c>
      <c r="P5" s="5">
        <v>2</v>
      </c>
      <c r="Q5" s="5">
        <v>25</v>
      </c>
      <c r="S5" s="20"/>
    </row>
    <row r="6" spans="1:19" ht="16.5">
      <c r="A6" s="21"/>
      <c r="B6" s="21"/>
      <c r="C6" s="21"/>
      <c r="D6" s="19"/>
      <c r="E6" s="19"/>
      <c r="F6" s="19"/>
      <c r="G6" s="19"/>
      <c r="H6" s="19"/>
      <c r="I6" s="19"/>
      <c r="J6" s="19"/>
      <c r="K6" s="19"/>
      <c r="L6" s="8" t="s">
        <v>530</v>
      </c>
      <c r="M6" s="8" t="s">
        <v>22</v>
      </c>
      <c r="N6" s="4" t="s">
        <v>1496</v>
      </c>
      <c r="O6" s="5">
        <v>1</v>
      </c>
      <c r="P6" s="5">
        <v>1</v>
      </c>
      <c r="Q6" s="5">
        <v>2</v>
      </c>
      <c r="S6" s="20"/>
    </row>
    <row r="7" spans="1:19" ht="33">
      <c r="A7" s="21" t="s">
        <v>560</v>
      </c>
      <c r="B7" s="21" t="s">
        <v>160</v>
      </c>
      <c r="C7" s="21" t="s">
        <v>559</v>
      </c>
      <c r="D7" s="19">
        <v>8</v>
      </c>
      <c r="E7" s="19">
        <v>0</v>
      </c>
      <c r="F7" s="19">
        <v>8</v>
      </c>
      <c r="G7" s="19">
        <f>SUM(P7:P13)</f>
        <v>14.5</v>
      </c>
      <c r="H7" s="19">
        <v>4</v>
      </c>
      <c r="I7" s="19">
        <v>0</v>
      </c>
      <c r="J7" s="19">
        <v>2.5</v>
      </c>
      <c r="K7" s="19">
        <v>4</v>
      </c>
      <c r="L7" s="8" t="s">
        <v>145</v>
      </c>
      <c r="M7" s="8" t="s">
        <v>561</v>
      </c>
      <c r="N7" s="4" t="s">
        <v>179</v>
      </c>
      <c r="O7" s="5">
        <v>1</v>
      </c>
      <c r="P7" s="5">
        <v>2</v>
      </c>
      <c r="Q7" s="5">
        <v>54</v>
      </c>
      <c r="S7" s="20"/>
    </row>
    <row r="8" spans="1:19" ht="33">
      <c r="A8" s="21"/>
      <c r="B8" s="21"/>
      <c r="C8" s="21"/>
      <c r="D8" s="19"/>
      <c r="E8" s="19"/>
      <c r="F8" s="19"/>
      <c r="G8" s="19"/>
      <c r="H8" s="19"/>
      <c r="I8" s="19"/>
      <c r="J8" s="19"/>
      <c r="K8" s="19"/>
      <c r="L8" s="8" t="s">
        <v>562</v>
      </c>
      <c r="M8" s="8" t="s">
        <v>53</v>
      </c>
      <c r="N8" s="4" t="s">
        <v>1496</v>
      </c>
      <c r="O8" s="5">
        <v>2</v>
      </c>
      <c r="P8" s="5">
        <v>3.2</v>
      </c>
      <c r="Q8" s="5">
        <v>94</v>
      </c>
      <c r="S8" s="20"/>
    </row>
    <row r="9" spans="1:19" ht="16.5">
      <c r="A9" s="21"/>
      <c r="B9" s="21"/>
      <c r="C9" s="21"/>
      <c r="D9" s="19"/>
      <c r="E9" s="19"/>
      <c r="F9" s="19"/>
      <c r="G9" s="19"/>
      <c r="H9" s="19"/>
      <c r="I9" s="19"/>
      <c r="J9" s="19"/>
      <c r="K9" s="19"/>
      <c r="L9" s="8" t="s">
        <v>132</v>
      </c>
      <c r="M9" s="8" t="s">
        <v>563</v>
      </c>
      <c r="N9" s="4" t="s">
        <v>1496</v>
      </c>
      <c r="O9" s="5">
        <v>2</v>
      </c>
      <c r="P9" s="5">
        <v>2</v>
      </c>
      <c r="Q9" s="5">
        <v>50</v>
      </c>
      <c r="S9" s="20"/>
    </row>
    <row r="10" spans="1:19" ht="16.5">
      <c r="A10" s="21"/>
      <c r="B10" s="21"/>
      <c r="C10" s="21"/>
      <c r="D10" s="19"/>
      <c r="E10" s="19"/>
      <c r="F10" s="19"/>
      <c r="G10" s="19"/>
      <c r="H10" s="19"/>
      <c r="I10" s="19"/>
      <c r="J10" s="19"/>
      <c r="K10" s="19"/>
      <c r="L10" s="8" t="s">
        <v>197</v>
      </c>
      <c r="M10" s="8" t="s">
        <v>54</v>
      </c>
      <c r="N10" s="4" t="s">
        <v>1496</v>
      </c>
      <c r="O10" s="5">
        <v>2</v>
      </c>
      <c r="P10" s="5">
        <v>2.4</v>
      </c>
      <c r="Q10" s="5">
        <v>65</v>
      </c>
      <c r="S10" s="20"/>
    </row>
    <row r="11" spans="1:19" ht="33">
      <c r="A11" s="21"/>
      <c r="B11" s="21"/>
      <c r="C11" s="21"/>
      <c r="D11" s="19"/>
      <c r="E11" s="19"/>
      <c r="F11" s="19"/>
      <c r="G11" s="19"/>
      <c r="H11" s="19"/>
      <c r="I11" s="19"/>
      <c r="J11" s="19"/>
      <c r="K11" s="19"/>
      <c r="L11" s="8" t="s">
        <v>145</v>
      </c>
      <c r="M11" s="8" t="s">
        <v>564</v>
      </c>
      <c r="N11" s="4" t="s">
        <v>179</v>
      </c>
      <c r="O11" s="5">
        <v>2</v>
      </c>
      <c r="P11" s="5">
        <v>2</v>
      </c>
      <c r="Q11" s="5">
        <v>50</v>
      </c>
      <c r="S11" s="20"/>
    </row>
    <row r="12" spans="1:19" ht="16.5">
      <c r="A12" s="21"/>
      <c r="B12" s="21"/>
      <c r="C12" s="21"/>
      <c r="D12" s="19"/>
      <c r="E12" s="19"/>
      <c r="F12" s="19"/>
      <c r="G12" s="19"/>
      <c r="H12" s="19"/>
      <c r="I12" s="19"/>
      <c r="J12" s="19"/>
      <c r="K12" s="19"/>
      <c r="L12" s="8" t="s">
        <v>140</v>
      </c>
      <c r="M12" s="8" t="s">
        <v>55</v>
      </c>
      <c r="N12" s="4" t="s">
        <v>1496</v>
      </c>
      <c r="O12" s="5">
        <v>2</v>
      </c>
      <c r="P12" s="5">
        <v>2.4</v>
      </c>
      <c r="Q12" s="5">
        <v>65</v>
      </c>
      <c r="S12" s="20"/>
    </row>
    <row r="13" spans="1:19" ht="16.5">
      <c r="A13" s="21"/>
      <c r="B13" s="21"/>
      <c r="C13" s="21"/>
      <c r="D13" s="19"/>
      <c r="E13" s="19"/>
      <c r="F13" s="19"/>
      <c r="G13" s="19"/>
      <c r="H13" s="19"/>
      <c r="I13" s="19"/>
      <c r="J13" s="19"/>
      <c r="K13" s="19"/>
      <c r="L13" s="8" t="s">
        <v>530</v>
      </c>
      <c r="M13" s="8" t="s">
        <v>1333</v>
      </c>
      <c r="N13" s="4" t="s">
        <v>1496</v>
      </c>
      <c r="O13" s="5">
        <v>1</v>
      </c>
      <c r="P13" s="5">
        <v>0.5</v>
      </c>
      <c r="Q13" s="5">
        <v>1</v>
      </c>
      <c r="S13" s="20"/>
    </row>
    <row r="14" spans="1:19" ht="16.5">
      <c r="A14" s="21" t="s">
        <v>1149</v>
      </c>
      <c r="B14" s="21" t="s">
        <v>1533</v>
      </c>
      <c r="C14" s="21" t="s">
        <v>574</v>
      </c>
      <c r="D14" s="19">
        <v>9</v>
      </c>
      <c r="E14" s="19">
        <v>4</v>
      </c>
      <c r="F14" s="19">
        <v>5</v>
      </c>
      <c r="G14" s="19">
        <f>SUM(P14:P17)</f>
        <v>10.4</v>
      </c>
      <c r="H14" s="19">
        <v>4</v>
      </c>
      <c r="I14" s="19">
        <v>0</v>
      </c>
      <c r="J14" s="19">
        <v>1.4</v>
      </c>
      <c r="K14" s="19">
        <v>4</v>
      </c>
      <c r="L14" s="8" t="s">
        <v>145</v>
      </c>
      <c r="M14" s="8" t="s">
        <v>56</v>
      </c>
      <c r="N14" s="4" t="s">
        <v>1496</v>
      </c>
      <c r="O14" s="5">
        <v>1</v>
      </c>
      <c r="P14" s="5">
        <v>2.2</v>
      </c>
      <c r="Q14" s="5">
        <v>57</v>
      </c>
      <c r="S14" s="20"/>
    </row>
    <row r="15" spans="1:19" ht="16.5">
      <c r="A15" s="21"/>
      <c r="B15" s="21"/>
      <c r="C15" s="21"/>
      <c r="D15" s="19"/>
      <c r="E15" s="19"/>
      <c r="F15" s="19"/>
      <c r="G15" s="19"/>
      <c r="H15" s="19"/>
      <c r="I15" s="19"/>
      <c r="J15" s="19"/>
      <c r="K15" s="19"/>
      <c r="L15" s="8" t="s">
        <v>542</v>
      </c>
      <c r="M15" s="8" t="s">
        <v>184</v>
      </c>
      <c r="N15" s="4" t="s">
        <v>139</v>
      </c>
      <c r="O15" s="5">
        <v>2</v>
      </c>
      <c r="P15" s="5">
        <v>4</v>
      </c>
      <c r="Q15" s="5">
        <v>49</v>
      </c>
      <c r="R15" s="8" t="s">
        <v>1285</v>
      </c>
      <c r="S15" s="20"/>
    </row>
    <row r="16" spans="1:19" ht="33">
      <c r="A16" s="21"/>
      <c r="B16" s="21"/>
      <c r="C16" s="21"/>
      <c r="D16" s="19"/>
      <c r="E16" s="19"/>
      <c r="F16" s="19"/>
      <c r="G16" s="19"/>
      <c r="H16" s="19"/>
      <c r="I16" s="19"/>
      <c r="J16" s="19"/>
      <c r="K16" s="19"/>
      <c r="L16" s="8" t="s">
        <v>145</v>
      </c>
      <c r="M16" s="8" t="s">
        <v>57</v>
      </c>
      <c r="N16" s="4" t="s">
        <v>179</v>
      </c>
      <c r="O16" s="5">
        <v>2</v>
      </c>
      <c r="P16" s="5">
        <v>2.2</v>
      </c>
      <c r="Q16" s="5">
        <v>59</v>
      </c>
      <c r="S16" s="20"/>
    </row>
    <row r="17" spans="1:19" ht="16.5">
      <c r="A17" s="21"/>
      <c r="B17" s="21"/>
      <c r="C17" s="21"/>
      <c r="D17" s="19"/>
      <c r="E17" s="19"/>
      <c r="F17" s="19"/>
      <c r="G17" s="19"/>
      <c r="H17" s="19"/>
      <c r="I17" s="19"/>
      <c r="J17" s="19"/>
      <c r="K17" s="19"/>
      <c r="L17" s="8" t="s">
        <v>145</v>
      </c>
      <c r="M17" s="8" t="s">
        <v>534</v>
      </c>
      <c r="N17" s="4" t="s">
        <v>139</v>
      </c>
      <c r="O17" s="5">
        <v>1</v>
      </c>
      <c r="P17" s="5">
        <v>2</v>
      </c>
      <c r="Q17" s="5">
        <v>50</v>
      </c>
      <c r="S17" s="20"/>
    </row>
    <row r="18" spans="1:19" s="13" customFormat="1" ht="60" customHeight="1">
      <c r="A18" s="18" t="s">
        <v>1530</v>
      </c>
      <c r="B18" s="18"/>
      <c r="C18" s="18"/>
      <c r="D18" s="18"/>
      <c r="E18" s="18"/>
      <c r="F18" s="18"/>
      <c r="G18" s="18"/>
      <c r="H18" s="18"/>
      <c r="I18" s="18"/>
      <c r="J18" s="18"/>
      <c r="K18" s="18"/>
      <c r="L18" s="18"/>
      <c r="M18" s="18"/>
      <c r="N18" s="18"/>
      <c r="O18" s="18"/>
      <c r="P18" s="18"/>
      <c r="Q18" s="18"/>
      <c r="R18" s="18"/>
      <c r="S18" s="18"/>
    </row>
    <row r="19" spans="1:19" s="13" customFormat="1" ht="99.75" customHeight="1">
      <c r="A19" s="18" t="s">
        <v>1531</v>
      </c>
      <c r="B19" s="18"/>
      <c r="C19" s="18"/>
      <c r="D19" s="18"/>
      <c r="E19" s="18"/>
      <c r="F19" s="18"/>
      <c r="G19" s="18"/>
      <c r="H19" s="18"/>
      <c r="I19" s="18"/>
      <c r="J19" s="18"/>
      <c r="K19" s="18"/>
      <c r="L19" s="18"/>
      <c r="M19" s="18"/>
      <c r="N19" s="18"/>
      <c r="O19" s="18"/>
      <c r="P19" s="18"/>
      <c r="Q19" s="18"/>
      <c r="R19" s="18"/>
      <c r="S19" s="18"/>
    </row>
    <row r="20" spans="1:19" ht="19.5" customHeight="1">
      <c r="A20" s="18" t="s">
        <v>3</v>
      </c>
      <c r="B20" s="18"/>
      <c r="C20" s="18"/>
      <c r="D20" s="18"/>
      <c r="E20" s="18"/>
      <c r="F20" s="18"/>
      <c r="G20" s="18"/>
      <c r="H20" s="18"/>
      <c r="I20" s="18"/>
      <c r="J20" s="18"/>
      <c r="K20" s="18"/>
      <c r="L20" s="18"/>
      <c r="M20" s="18"/>
      <c r="N20" s="18"/>
      <c r="O20" s="18"/>
      <c r="P20" s="18"/>
      <c r="Q20" s="18"/>
      <c r="R20" s="18"/>
      <c r="S20" s="18"/>
    </row>
    <row r="21" spans="1:19" ht="19.5" customHeight="1">
      <c r="A21" s="18" t="s">
        <v>0</v>
      </c>
      <c r="B21" s="18"/>
      <c r="C21" s="18"/>
      <c r="D21" s="18"/>
      <c r="E21" s="18"/>
      <c r="F21" s="18"/>
      <c r="G21" s="18"/>
      <c r="H21" s="18"/>
      <c r="I21" s="18"/>
      <c r="J21" s="18"/>
      <c r="K21" s="18"/>
      <c r="L21" s="18"/>
      <c r="M21" s="18"/>
      <c r="N21" s="18"/>
      <c r="O21" s="18"/>
      <c r="P21" s="18"/>
      <c r="Q21" s="18"/>
      <c r="R21" s="18"/>
      <c r="S21" s="18"/>
    </row>
    <row r="22" spans="1:19" ht="19.5" customHeight="1">
      <c r="A22" s="18" t="s">
        <v>1</v>
      </c>
      <c r="B22" s="18"/>
      <c r="C22" s="18"/>
      <c r="D22" s="18"/>
      <c r="E22" s="18"/>
      <c r="F22" s="18"/>
      <c r="G22" s="18"/>
      <c r="H22" s="18"/>
      <c r="I22" s="18"/>
      <c r="J22" s="18"/>
      <c r="K22" s="18"/>
      <c r="L22" s="18"/>
      <c r="M22" s="18"/>
      <c r="N22" s="18"/>
      <c r="O22" s="18"/>
      <c r="P22" s="18"/>
      <c r="Q22" s="18"/>
      <c r="R22" s="18"/>
      <c r="S22" s="18"/>
    </row>
    <row r="23" spans="1:19" ht="19.5" customHeight="1">
      <c r="A23" s="18" t="s">
        <v>2</v>
      </c>
      <c r="B23" s="18"/>
      <c r="C23" s="18"/>
      <c r="D23" s="18"/>
      <c r="E23" s="18"/>
      <c r="F23" s="18"/>
      <c r="G23" s="18"/>
      <c r="H23" s="18"/>
      <c r="I23" s="18"/>
      <c r="J23" s="18"/>
      <c r="K23" s="18"/>
      <c r="L23" s="18"/>
      <c r="M23" s="18"/>
      <c r="N23" s="18"/>
      <c r="O23" s="18"/>
      <c r="P23" s="18"/>
      <c r="Q23" s="18"/>
      <c r="R23" s="18"/>
      <c r="S23" s="18"/>
    </row>
  </sheetData>
  <sheetProtection/>
  <mergeCells count="42">
    <mergeCell ref="A2:A6"/>
    <mergeCell ref="B2:B6"/>
    <mergeCell ref="C2:C6"/>
    <mergeCell ref="D2:D6"/>
    <mergeCell ref="I2:I6"/>
    <mergeCell ref="J2:J6"/>
    <mergeCell ref="K2:K6"/>
    <mergeCell ref="S2:S6"/>
    <mergeCell ref="E2:E6"/>
    <mergeCell ref="F2:F6"/>
    <mergeCell ref="G2:G6"/>
    <mergeCell ref="H2:H6"/>
    <mergeCell ref="K7:K13"/>
    <mergeCell ref="S7:S13"/>
    <mergeCell ref="E7:E13"/>
    <mergeCell ref="F7:F13"/>
    <mergeCell ref="G7:G13"/>
    <mergeCell ref="H7:H13"/>
    <mergeCell ref="A14:A17"/>
    <mergeCell ref="B14:B17"/>
    <mergeCell ref="C14:C17"/>
    <mergeCell ref="D14:D17"/>
    <mergeCell ref="I7:I13"/>
    <mergeCell ref="J7:J13"/>
    <mergeCell ref="A7:A13"/>
    <mergeCell ref="B7:B13"/>
    <mergeCell ref="C7:C13"/>
    <mergeCell ref="D7:D13"/>
    <mergeCell ref="I14:I17"/>
    <mergeCell ref="J14:J17"/>
    <mergeCell ref="K14:K17"/>
    <mergeCell ref="S14:S17"/>
    <mergeCell ref="E14:E17"/>
    <mergeCell ref="F14:F17"/>
    <mergeCell ref="G14:G17"/>
    <mergeCell ref="H14:H17"/>
    <mergeCell ref="A21:S21"/>
    <mergeCell ref="A22:S22"/>
    <mergeCell ref="A23:S23"/>
    <mergeCell ref="A18:S18"/>
    <mergeCell ref="A19:S19"/>
    <mergeCell ref="A20:S20"/>
  </mergeCells>
  <printOptions gridLines="1"/>
  <pageMargins left="0.15748031496062992" right="0.15748031496062992" top="0.5118110236220472" bottom="0.35433070866141736" header="0.2362204724409449" footer="0.15748031496062992"/>
  <pageSetup horizontalDpi="600" verticalDpi="600" orientation="landscape" paperSize="9" scale="95" r:id="rId1"/>
  <headerFooter alignWithMargins="0">
    <oddHeader>&amp;C&amp;"標楷體,標準"&amp;14國立臺東大學  九十六學年度  第一學期  心動系專(兼)任教師任課清單</oddHeader>
    <oddFooter>&amp;C&amp;P</oddFooter>
  </headerFooter>
  <rowBreaks count="1" manualBreakCount="1">
    <brk id="17" max="255" man="1"/>
  </rowBreaks>
</worksheet>
</file>

<file path=xl/worksheets/sheet15.xml><?xml version="1.0" encoding="utf-8"?>
<worksheet xmlns="http://schemas.openxmlformats.org/spreadsheetml/2006/main" xmlns:r="http://schemas.openxmlformats.org/officeDocument/2006/relationships">
  <sheetPr>
    <tabColor indexed="45"/>
  </sheetPr>
  <dimension ref="A1:S58"/>
  <sheetViews>
    <sheetView view="pageBreakPreview" zoomScaleSheetLayoutView="100" zoomScalePageLayoutView="0" workbookViewId="0" topLeftCell="A31">
      <selection activeCell="A53" sqref="A53:IV58"/>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39.75" customHeight="1">
      <c r="A2" s="21" t="s">
        <v>501</v>
      </c>
      <c r="B2" s="21" t="s">
        <v>1199</v>
      </c>
      <c r="C2" s="21" t="s">
        <v>824</v>
      </c>
      <c r="D2" s="19">
        <v>9</v>
      </c>
      <c r="E2" s="19">
        <v>4</v>
      </c>
      <c r="F2" s="19">
        <f>D2-E2</f>
        <v>5</v>
      </c>
      <c r="G2" s="19">
        <f>SUM(P2:P4)</f>
        <v>9</v>
      </c>
      <c r="H2" s="19">
        <v>4</v>
      </c>
      <c r="I2" s="19">
        <v>0</v>
      </c>
      <c r="J2" s="19">
        <v>0</v>
      </c>
      <c r="K2" s="19">
        <v>4</v>
      </c>
      <c r="L2" s="8" t="s">
        <v>194</v>
      </c>
      <c r="M2" s="8" t="s">
        <v>825</v>
      </c>
      <c r="N2" s="4" t="s">
        <v>139</v>
      </c>
      <c r="O2" s="5">
        <v>3</v>
      </c>
      <c r="P2" s="5">
        <v>4</v>
      </c>
      <c r="Q2" s="5">
        <v>14</v>
      </c>
      <c r="S2" s="20"/>
    </row>
    <row r="3" spans="1:19" ht="39.75" customHeight="1">
      <c r="A3" s="21"/>
      <c r="B3" s="21"/>
      <c r="C3" s="21"/>
      <c r="D3" s="19"/>
      <c r="E3" s="19"/>
      <c r="F3" s="19"/>
      <c r="G3" s="19"/>
      <c r="H3" s="19"/>
      <c r="I3" s="19"/>
      <c r="J3" s="19"/>
      <c r="K3" s="19"/>
      <c r="L3" s="8" t="s">
        <v>319</v>
      </c>
      <c r="M3" s="8" t="s">
        <v>826</v>
      </c>
      <c r="N3" s="4" t="s">
        <v>1496</v>
      </c>
      <c r="O3" s="5">
        <v>2</v>
      </c>
      <c r="P3" s="5">
        <v>1</v>
      </c>
      <c r="Q3" s="5">
        <v>10</v>
      </c>
      <c r="R3" s="8" t="s">
        <v>58</v>
      </c>
      <c r="S3" s="20"/>
    </row>
    <row r="4" spans="1:19" ht="39.75" customHeight="1">
      <c r="A4" s="21"/>
      <c r="B4" s="21"/>
      <c r="C4" s="21"/>
      <c r="D4" s="19"/>
      <c r="E4" s="19"/>
      <c r="F4" s="19"/>
      <c r="G4" s="19"/>
      <c r="H4" s="19"/>
      <c r="I4" s="19"/>
      <c r="J4" s="19"/>
      <c r="K4" s="19"/>
      <c r="L4" s="8" t="s">
        <v>319</v>
      </c>
      <c r="M4" s="8" t="s">
        <v>184</v>
      </c>
      <c r="N4" s="4" t="s">
        <v>139</v>
      </c>
      <c r="O4" s="5">
        <v>2</v>
      </c>
      <c r="P4" s="5">
        <v>4</v>
      </c>
      <c r="Q4" s="5">
        <v>31</v>
      </c>
      <c r="R4" s="8" t="s">
        <v>1291</v>
      </c>
      <c r="S4" s="20"/>
    </row>
    <row r="5" spans="1:19" ht="16.5">
      <c r="A5" s="21" t="s">
        <v>501</v>
      </c>
      <c r="B5" s="21" t="s">
        <v>1198</v>
      </c>
      <c r="C5" s="21" t="s">
        <v>882</v>
      </c>
      <c r="D5" s="19">
        <v>8</v>
      </c>
      <c r="E5" s="19">
        <v>4</v>
      </c>
      <c r="F5" s="19">
        <f>D5-E5</f>
        <v>4</v>
      </c>
      <c r="G5" s="19">
        <f>SUM(P5:P8)</f>
        <v>8.6</v>
      </c>
      <c r="H5" s="19">
        <v>4</v>
      </c>
      <c r="I5" s="19">
        <v>0</v>
      </c>
      <c r="J5" s="19">
        <v>0.6</v>
      </c>
      <c r="K5" s="19">
        <v>4</v>
      </c>
      <c r="L5" s="8" t="s">
        <v>245</v>
      </c>
      <c r="M5" s="8" t="s">
        <v>883</v>
      </c>
      <c r="N5" s="4" t="s">
        <v>139</v>
      </c>
      <c r="O5" s="5">
        <v>3</v>
      </c>
      <c r="P5" s="5">
        <v>4</v>
      </c>
      <c r="Q5" s="5">
        <v>33</v>
      </c>
      <c r="S5" s="20"/>
    </row>
    <row r="6" spans="1:19" ht="16.5">
      <c r="A6" s="21"/>
      <c r="B6" s="21"/>
      <c r="C6" s="21"/>
      <c r="D6" s="19"/>
      <c r="E6" s="19"/>
      <c r="F6" s="19"/>
      <c r="G6" s="19"/>
      <c r="H6" s="19"/>
      <c r="I6" s="19"/>
      <c r="J6" s="19"/>
      <c r="K6" s="19"/>
      <c r="L6" s="8" t="s">
        <v>832</v>
      </c>
      <c r="M6" s="8" t="s">
        <v>59</v>
      </c>
      <c r="N6" s="4" t="s">
        <v>139</v>
      </c>
      <c r="O6" s="5">
        <v>1</v>
      </c>
      <c r="P6" s="5">
        <v>0.5</v>
      </c>
      <c r="Q6" s="5">
        <v>1</v>
      </c>
      <c r="S6" s="20"/>
    </row>
    <row r="7" spans="1:19" ht="16.5">
      <c r="A7" s="21"/>
      <c r="B7" s="21"/>
      <c r="C7" s="21"/>
      <c r="D7" s="19"/>
      <c r="E7" s="19"/>
      <c r="F7" s="19"/>
      <c r="G7" s="19"/>
      <c r="H7" s="19"/>
      <c r="I7" s="19"/>
      <c r="J7" s="19"/>
      <c r="K7" s="19"/>
      <c r="L7" s="8" t="s">
        <v>147</v>
      </c>
      <c r="M7" s="8" t="s">
        <v>60</v>
      </c>
      <c r="N7" s="4" t="s">
        <v>139</v>
      </c>
      <c r="O7" s="5">
        <v>3</v>
      </c>
      <c r="P7" s="5">
        <v>3.6</v>
      </c>
      <c r="Q7" s="5">
        <v>69</v>
      </c>
      <c r="S7" s="20"/>
    </row>
    <row r="8" spans="1:19" ht="33">
      <c r="A8" s="21"/>
      <c r="B8" s="21"/>
      <c r="C8" s="21"/>
      <c r="D8" s="19"/>
      <c r="E8" s="19"/>
      <c r="F8" s="19"/>
      <c r="G8" s="19"/>
      <c r="H8" s="19"/>
      <c r="I8" s="19"/>
      <c r="J8" s="19"/>
      <c r="K8" s="19"/>
      <c r="L8" s="8" t="s">
        <v>832</v>
      </c>
      <c r="M8" s="8" t="s">
        <v>1243</v>
      </c>
      <c r="N8" s="4" t="s">
        <v>179</v>
      </c>
      <c r="O8" s="5">
        <v>1</v>
      </c>
      <c r="P8" s="5">
        <v>0.5</v>
      </c>
      <c r="Q8" s="5">
        <v>1</v>
      </c>
      <c r="S8" s="20"/>
    </row>
    <row r="9" spans="1:19" ht="16.5">
      <c r="A9" s="21" t="s">
        <v>501</v>
      </c>
      <c r="B9" s="21" t="s">
        <v>160</v>
      </c>
      <c r="C9" s="21" t="s">
        <v>868</v>
      </c>
      <c r="D9" s="19">
        <v>8</v>
      </c>
      <c r="E9" s="19">
        <v>0</v>
      </c>
      <c r="F9" s="19">
        <v>8</v>
      </c>
      <c r="G9" s="19">
        <f>SUM(P9:P11)</f>
        <v>9</v>
      </c>
      <c r="H9" s="19">
        <v>1</v>
      </c>
      <c r="I9" s="19">
        <v>0</v>
      </c>
      <c r="J9" s="19">
        <v>0</v>
      </c>
      <c r="K9" s="19">
        <v>1</v>
      </c>
      <c r="L9" s="8" t="s">
        <v>245</v>
      </c>
      <c r="M9" s="8" t="s">
        <v>869</v>
      </c>
      <c r="N9" s="4" t="s">
        <v>1496</v>
      </c>
      <c r="O9" s="5">
        <v>3</v>
      </c>
      <c r="P9" s="5">
        <v>3</v>
      </c>
      <c r="Q9" s="5">
        <v>20</v>
      </c>
      <c r="S9" s="20"/>
    </row>
    <row r="10" spans="1:19" ht="16.5">
      <c r="A10" s="21"/>
      <c r="B10" s="21"/>
      <c r="C10" s="21"/>
      <c r="D10" s="19"/>
      <c r="E10" s="19"/>
      <c r="F10" s="19"/>
      <c r="G10" s="19"/>
      <c r="H10" s="19"/>
      <c r="I10" s="19"/>
      <c r="J10" s="19"/>
      <c r="K10" s="19"/>
      <c r="L10" s="8" t="s">
        <v>194</v>
      </c>
      <c r="M10" s="8" t="s">
        <v>870</v>
      </c>
      <c r="N10" s="4" t="s">
        <v>1496</v>
      </c>
      <c r="O10" s="5">
        <v>3</v>
      </c>
      <c r="P10" s="5">
        <v>3</v>
      </c>
      <c r="Q10" s="5">
        <v>11</v>
      </c>
      <c r="S10" s="20"/>
    </row>
    <row r="11" spans="1:19" ht="16.5">
      <c r="A11" s="21"/>
      <c r="B11" s="21"/>
      <c r="C11" s="21"/>
      <c r="D11" s="19"/>
      <c r="E11" s="19"/>
      <c r="F11" s="19"/>
      <c r="G11" s="19"/>
      <c r="H11" s="19"/>
      <c r="I11" s="19"/>
      <c r="J11" s="19"/>
      <c r="K11" s="19"/>
      <c r="L11" s="8" t="s">
        <v>245</v>
      </c>
      <c r="M11" s="8" t="s">
        <v>871</v>
      </c>
      <c r="N11" s="4" t="s">
        <v>1498</v>
      </c>
      <c r="O11" s="5">
        <v>3</v>
      </c>
      <c r="P11" s="5">
        <v>3</v>
      </c>
      <c r="Q11" s="5">
        <v>20</v>
      </c>
      <c r="S11" s="20"/>
    </row>
    <row r="12" spans="1:19" ht="33">
      <c r="A12" s="21" t="s">
        <v>1136</v>
      </c>
      <c r="B12" s="21" t="s">
        <v>168</v>
      </c>
      <c r="C12" s="21" t="s">
        <v>820</v>
      </c>
      <c r="D12" s="19">
        <v>9</v>
      </c>
      <c r="E12" s="19">
        <v>0</v>
      </c>
      <c r="F12" s="19">
        <v>9</v>
      </c>
      <c r="G12" s="19">
        <f>SUM(P12:P18)</f>
        <v>13</v>
      </c>
      <c r="H12" s="19">
        <v>4</v>
      </c>
      <c r="I12" s="19">
        <v>0</v>
      </c>
      <c r="J12" s="19">
        <v>1</v>
      </c>
      <c r="K12" s="19">
        <v>4</v>
      </c>
      <c r="L12" s="8" t="s">
        <v>140</v>
      </c>
      <c r="M12" s="8" t="s">
        <v>821</v>
      </c>
      <c r="N12" s="4" t="s">
        <v>179</v>
      </c>
      <c r="O12" s="5">
        <v>2</v>
      </c>
      <c r="P12" s="5">
        <v>2</v>
      </c>
      <c r="Q12" s="5">
        <v>49</v>
      </c>
      <c r="S12" s="20"/>
    </row>
    <row r="13" spans="1:19" ht="33">
      <c r="A13" s="21"/>
      <c r="B13" s="21"/>
      <c r="C13" s="21"/>
      <c r="D13" s="19"/>
      <c r="E13" s="19"/>
      <c r="F13" s="19"/>
      <c r="G13" s="19"/>
      <c r="H13" s="19"/>
      <c r="I13" s="19"/>
      <c r="J13" s="19"/>
      <c r="K13" s="19"/>
      <c r="L13" s="8" t="s">
        <v>62</v>
      </c>
      <c r="M13" s="8" t="s">
        <v>821</v>
      </c>
      <c r="N13" s="4" t="s">
        <v>179</v>
      </c>
      <c r="O13" s="5">
        <v>2</v>
      </c>
      <c r="P13" s="5">
        <v>2</v>
      </c>
      <c r="Q13" s="5">
        <v>56</v>
      </c>
      <c r="S13" s="20"/>
    </row>
    <row r="14" spans="1:19" ht="33">
      <c r="A14" s="21"/>
      <c r="B14" s="21"/>
      <c r="C14" s="21"/>
      <c r="D14" s="19"/>
      <c r="E14" s="19"/>
      <c r="F14" s="19"/>
      <c r="G14" s="19"/>
      <c r="H14" s="19"/>
      <c r="I14" s="19"/>
      <c r="J14" s="19"/>
      <c r="K14" s="19"/>
      <c r="L14" s="8" t="s">
        <v>194</v>
      </c>
      <c r="M14" s="8" t="s">
        <v>210</v>
      </c>
      <c r="N14" s="4" t="s">
        <v>179</v>
      </c>
      <c r="O14" s="5">
        <v>2</v>
      </c>
      <c r="P14" s="5">
        <v>2</v>
      </c>
      <c r="Q14" s="5">
        <v>49</v>
      </c>
      <c r="S14" s="20"/>
    </row>
    <row r="15" spans="1:19" ht="33">
      <c r="A15" s="21"/>
      <c r="B15" s="21"/>
      <c r="C15" s="21"/>
      <c r="D15" s="19"/>
      <c r="E15" s="19"/>
      <c r="F15" s="19"/>
      <c r="G15" s="19"/>
      <c r="H15" s="19"/>
      <c r="I15" s="19"/>
      <c r="J15" s="19"/>
      <c r="K15" s="19"/>
      <c r="L15" s="8" t="s">
        <v>61</v>
      </c>
      <c r="M15" s="8" t="s">
        <v>210</v>
      </c>
      <c r="N15" s="4" t="s">
        <v>179</v>
      </c>
      <c r="O15" s="5">
        <v>2</v>
      </c>
      <c r="P15" s="5">
        <v>1</v>
      </c>
      <c r="Q15" s="5">
        <v>45</v>
      </c>
      <c r="R15" s="8" t="s">
        <v>1262</v>
      </c>
      <c r="S15" s="20"/>
    </row>
    <row r="16" spans="1:19" ht="16.5">
      <c r="A16" s="21"/>
      <c r="B16" s="21"/>
      <c r="C16" s="21"/>
      <c r="D16" s="19"/>
      <c r="E16" s="19"/>
      <c r="F16" s="19"/>
      <c r="G16" s="19"/>
      <c r="H16" s="19"/>
      <c r="I16" s="19"/>
      <c r="J16" s="19"/>
      <c r="K16" s="19"/>
      <c r="L16" s="8" t="s">
        <v>194</v>
      </c>
      <c r="M16" s="8" t="s">
        <v>195</v>
      </c>
      <c r="N16" s="4" t="s">
        <v>139</v>
      </c>
      <c r="O16" s="5">
        <v>1</v>
      </c>
      <c r="P16" s="5">
        <v>2</v>
      </c>
      <c r="Q16" s="5">
        <v>36</v>
      </c>
      <c r="R16" s="8" t="s">
        <v>1258</v>
      </c>
      <c r="S16" s="20"/>
    </row>
    <row r="17" spans="1:19" ht="16.5">
      <c r="A17" s="21"/>
      <c r="B17" s="21"/>
      <c r="C17" s="21"/>
      <c r="D17" s="19"/>
      <c r="E17" s="19"/>
      <c r="F17" s="19"/>
      <c r="G17" s="19"/>
      <c r="H17" s="19"/>
      <c r="I17" s="19"/>
      <c r="J17" s="19"/>
      <c r="K17" s="19"/>
      <c r="L17" s="8" t="s">
        <v>140</v>
      </c>
      <c r="M17" s="8" t="s">
        <v>822</v>
      </c>
      <c r="N17" s="4" t="s">
        <v>1496</v>
      </c>
      <c r="O17" s="5">
        <v>2</v>
      </c>
      <c r="P17" s="5">
        <v>2</v>
      </c>
      <c r="Q17" s="5">
        <v>50</v>
      </c>
      <c r="S17" s="20"/>
    </row>
    <row r="18" spans="1:19" ht="16.5">
      <c r="A18" s="21"/>
      <c r="B18" s="21"/>
      <c r="C18" s="21"/>
      <c r="D18" s="19"/>
      <c r="E18" s="19"/>
      <c r="F18" s="19"/>
      <c r="G18" s="19"/>
      <c r="H18" s="19"/>
      <c r="I18" s="19"/>
      <c r="J18" s="19"/>
      <c r="K18" s="19"/>
      <c r="L18" s="8" t="s">
        <v>140</v>
      </c>
      <c r="M18" s="8" t="s">
        <v>823</v>
      </c>
      <c r="N18" s="4" t="s">
        <v>1496</v>
      </c>
      <c r="O18" s="5">
        <v>2</v>
      </c>
      <c r="P18" s="5">
        <v>2</v>
      </c>
      <c r="Q18" s="5">
        <v>50</v>
      </c>
      <c r="S18" s="20"/>
    </row>
    <row r="19" spans="1:19" ht="16.5">
      <c r="A19" s="21" t="s">
        <v>501</v>
      </c>
      <c r="B19" s="21" t="s">
        <v>168</v>
      </c>
      <c r="C19" s="21" t="s">
        <v>840</v>
      </c>
      <c r="D19" s="19">
        <v>9</v>
      </c>
      <c r="E19" s="19">
        <v>0</v>
      </c>
      <c r="F19" s="19">
        <v>9</v>
      </c>
      <c r="G19" s="19">
        <f>SUM(P19:P22)</f>
        <v>10</v>
      </c>
      <c r="H19" s="19">
        <v>1</v>
      </c>
      <c r="I19" s="19">
        <v>0</v>
      </c>
      <c r="J19" s="19">
        <v>0</v>
      </c>
      <c r="K19" s="19">
        <v>1</v>
      </c>
      <c r="L19" s="8" t="s">
        <v>245</v>
      </c>
      <c r="M19" s="8" t="s">
        <v>841</v>
      </c>
      <c r="N19" s="4" t="s">
        <v>139</v>
      </c>
      <c r="O19" s="5">
        <v>2</v>
      </c>
      <c r="P19" s="5">
        <v>3</v>
      </c>
      <c r="Q19" s="5">
        <v>55</v>
      </c>
      <c r="S19" s="20"/>
    </row>
    <row r="20" spans="1:19" ht="16.5">
      <c r="A20" s="21"/>
      <c r="B20" s="21"/>
      <c r="C20" s="21"/>
      <c r="D20" s="19"/>
      <c r="E20" s="19"/>
      <c r="F20" s="19"/>
      <c r="G20" s="19"/>
      <c r="H20" s="19"/>
      <c r="I20" s="19"/>
      <c r="J20" s="19"/>
      <c r="K20" s="19"/>
      <c r="L20" s="8" t="s">
        <v>140</v>
      </c>
      <c r="M20" s="8" t="s">
        <v>842</v>
      </c>
      <c r="N20" s="4" t="s">
        <v>1496</v>
      </c>
      <c r="O20" s="5">
        <v>3</v>
      </c>
      <c r="P20" s="5">
        <v>3</v>
      </c>
      <c r="Q20" s="5">
        <v>40</v>
      </c>
      <c r="S20" s="20"/>
    </row>
    <row r="21" spans="1:19" ht="16.5">
      <c r="A21" s="21"/>
      <c r="B21" s="21"/>
      <c r="C21" s="21"/>
      <c r="D21" s="19"/>
      <c r="E21" s="19"/>
      <c r="F21" s="19"/>
      <c r="G21" s="19"/>
      <c r="H21" s="19"/>
      <c r="I21" s="19"/>
      <c r="J21" s="19"/>
      <c r="K21" s="19"/>
      <c r="L21" s="8" t="s">
        <v>132</v>
      </c>
      <c r="M21" s="8" t="s">
        <v>843</v>
      </c>
      <c r="N21" s="4" t="s">
        <v>1496</v>
      </c>
      <c r="O21" s="5">
        <v>2</v>
      </c>
      <c r="P21" s="5">
        <v>2</v>
      </c>
      <c r="Q21" s="5">
        <v>49</v>
      </c>
      <c r="S21" s="20"/>
    </row>
    <row r="22" spans="1:19" ht="16.5">
      <c r="A22" s="21"/>
      <c r="B22" s="21"/>
      <c r="C22" s="21"/>
      <c r="D22" s="19"/>
      <c r="E22" s="19"/>
      <c r="F22" s="19"/>
      <c r="G22" s="19"/>
      <c r="H22" s="19"/>
      <c r="I22" s="19"/>
      <c r="J22" s="19"/>
      <c r="K22" s="19"/>
      <c r="L22" s="8" t="s">
        <v>132</v>
      </c>
      <c r="M22" s="8" t="s">
        <v>844</v>
      </c>
      <c r="N22" s="4" t="s">
        <v>1496</v>
      </c>
      <c r="O22" s="5">
        <v>2</v>
      </c>
      <c r="P22" s="5">
        <v>2</v>
      </c>
      <c r="Q22" s="5">
        <v>51</v>
      </c>
      <c r="S22" s="20"/>
    </row>
    <row r="23" spans="1:19" ht="16.5">
      <c r="A23" s="21" t="s">
        <v>501</v>
      </c>
      <c r="B23" s="21" t="s">
        <v>66</v>
      </c>
      <c r="C23" s="21" t="s">
        <v>864</v>
      </c>
      <c r="D23" s="19">
        <v>9</v>
      </c>
      <c r="E23" s="19">
        <v>4</v>
      </c>
      <c r="F23" s="19">
        <f>D23-E23</f>
        <v>5</v>
      </c>
      <c r="G23" s="19">
        <f>SUM(P23:P25)</f>
        <v>9</v>
      </c>
      <c r="H23" s="19">
        <v>4</v>
      </c>
      <c r="I23" s="19">
        <v>0</v>
      </c>
      <c r="J23" s="19">
        <v>0</v>
      </c>
      <c r="K23" s="19">
        <v>4</v>
      </c>
      <c r="L23" s="8" t="s">
        <v>319</v>
      </c>
      <c r="M23" s="8" t="s">
        <v>865</v>
      </c>
      <c r="N23" s="4" t="s">
        <v>1496</v>
      </c>
      <c r="O23" s="5">
        <v>3</v>
      </c>
      <c r="P23" s="5">
        <v>3</v>
      </c>
      <c r="Q23" s="5">
        <v>16</v>
      </c>
      <c r="S23" s="20"/>
    </row>
    <row r="24" spans="1:19" ht="33">
      <c r="A24" s="21"/>
      <c r="B24" s="21"/>
      <c r="C24" s="21"/>
      <c r="D24" s="19"/>
      <c r="E24" s="19"/>
      <c r="F24" s="19"/>
      <c r="G24" s="19"/>
      <c r="H24" s="19"/>
      <c r="I24" s="19"/>
      <c r="J24" s="19"/>
      <c r="K24" s="19"/>
      <c r="L24" s="8" t="s">
        <v>63</v>
      </c>
      <c r="M24" s="8" t="s">
        <v>866</v>
      </c>
      <c r="N24" s="4" t="s">
        <v>1496</v>
      </c>
      <c r="O24" s="5">
        <v>3</v>
      </c>
      <c r="P24" s="5">
        <v>3</v>
      </c>
      <c r="Q24" s="5">
        <v>32</v>
      </c>
      <c r="S24" s="20"/>
    </row>
    <row r="25" spans="1:19" ht="16.5">
      <c r="A25" s="21"/>
      <c r="B25" s="21"/>
      <c r="C25" s="21"/>
      <c r="D25" s="19"/>
      <c r="E25" s="19"/>
      <c r="F25" s="19"/>
      <c r="G25" s="19"/>
      <c r="H25" s="19"/>
      <c r="I25" s="19"/>
      <c r="J25" s="19"/>
      <c r="K25" s="19"/>
      <c r="L25" s="8" t="s">
        <v>194</v>
      </c>
      <c r="M25" s="8" t="s">
        <v>867</v>
      </c>
      <c r="N25" s="4" t="s">
        <v>1496</v>
      </c>
      <c r="O25" s="5">
        <v>3</v>
      </c>
      <c r="P25" s="5">
        <v>3</v>
      </c>
      <c r="Q25" s="5">
        <v>12</v>
      </c>
      <c r="S25" s="20"/>
    </row>
    <row r="26" spans="1:19" ht="16.5">
      <c r="A26" s="21" t="s">
        <v>501</v>
      </c>
      <c r="B26" s="21" t="s">
        <v>1200</v>
      </c>
      <c r="C26" s="21" t="s">
        <v>857</v>
      </c>
      <c r="D26" s="19">
        <v>9</v>
      </c>
      <c r="E26" s="19">
        <v>4</v>
      </c>
      <c r="F26" s="19">
        <f>D26-E26</f>
        <v>5</v>
      </c>
      <c r="G26" s="19">
        <f>SUM(P26:P30)</f>
        <v>12</v>
      </c>
      <c r="H26" s="19">
        <v>4</v>
      </c>
      <c r="I26" s="19">
        <v>0</v>
      </c>
      <c r="J26" s="19">
        <v>3</v>
      </c>
      <c r="K26" s="19">
        <v>4</v>
      </c>
      <c r="L26" s="8" t="s">
        <v>132</v>
      </c>
      <c r="M26" s="8" t="s">
        <v>858</v>
      </c>
      <c r="N26" s="4" t="s">
        <v>1496</v>
      </c>
      <c r="O26" s="5">
        <v>2</v>
      </c>
      <c r="P26" s="5">
        <v>2</v>
      </c>
      <c r="Q26" s="5">
        <v>28</v>
      </c>
      <c r="S26" s="20"/>
    </row>
    <row r="27" spans="1:19" ht="16.5">
      <c r="A27" s="21"/>
      <c r="B27" s="21"/>
      <c r="C27" s="21"/>
      <c r="D27" s="19"/>
      <c r="E27" s="19"/>
      <c r="F27" s="19"/>
      <c r="G27" s="19"/>
      <c r="H27" s="19"/>
      <c r="I27" s="19"/>
      <c r="J27" s="19"/>
      <c r="K27" s="19"/>
      <c r="L27" s="8" t="s">
        <v>147</v>
      </c>
      <c r="M27" s="8" t="s">
        <v>859</v>
      </c>
      <c r="N27" s="4" t="s">
        <v>139</v>
      </c>
      <c r="O27" s="5">
        <v>1</v>
      </c>
      <c r="P27" s="5">
        <v>2</v>
      </c>
      <c r="Q27" s="5">
        <v>28</v>
      </c>
      <c r="S27" s="20"/>
    </row>
    <row r="28" spans="1:19" ht="16.5">
      <c r="A28" s="21"/>
      <c r="B28" s="21"/>
      <c r="C28" s="21"/>
      <c r="D28" s="19"/>
      <c r="E28" s="19"/>
      <c r="F28" s="19"/>
      <c r="G28" s="19"/>
      <c r="H28" s="19"/>
      <c r="I28" s="19"/>
      <c r="J28" s="19"/>
      <c r="K28" s="19"/>
      <c r="L28" s="8" t="s">
        <v>147</v>
      </c>
      <c r="M28" s="8" t="s">
        <v>860</v>
      </c>
      <c r="N28" s="4" t="s">
        <v>139</v>
      </c>
      <c r="O28" s="5">
        <v>1</v>
      </c>
      <c r="P28" s="5">
        <v>2</v>
      </c>
      <c r="Q28" s="5">
        <v>27</v>
      </c>
      <c r="S28" s="20"/>
    </row>
    <row r="29" spans="1:19" ht="16.5">
      <c r="A29" s="21"/>
      <c r="B29" s="21"/>
      <c r="C29" s="21"/>
      <c r="D29" s="19"/>
      <c r="E29" s="19"/>
      <c r="F29" s="19"/>
      <c r="G29" s="19"/>
      <c r="H29" s="19"/>
      <c r="I29" s="19"/>
      <c r="J29" s="19"/>
      <c r="K29" s="19"/>
      <c r="L29" s="8" t="s">
        <v>147</v>
      </c>
      <c r="M29" s="8" t="s">
        <v>861</v>
      </c>
      <c r="N29" s="4" t="s">
        <v>139</v>
      </c>
      <c r="O29" s="5">
        <v>3</v>
      </c>
      <c r="P29" s="5">
        <v>3</v>
      </c>
      <c r="Q29" s="5">
        <v>56</v>
      </c>
      <c r="S29" s="20"/>
    </row>
    <row r="30" spans="1:19" ht="33">
      <c r="A30" s="21"/>
      <c r="B30" s="21"/>
      <c r="C30" s="21"/>
      <c r="D30" s="19"/>
      <c r="E30" s="19"/>
      <c r="F30" s="19"/>
      <c r="G30" s="19"/>
      <c r="H30" s="19"/>
      <c r="I30" s="19"/>
      <c r="J30" s="19"/>
      <c r="K30" s="19"/>
      <c r="L30" s="8" t="s">
        <v>64</v>
      </c>
      <c r="M30" s="8" t="s">
        <v>862</v>
      </c>
      <c r="N30" s="4" t="s">
        <v>1496</v>
      </c>
      <c r="O30" s="5">
        <v>3</v>
      </c>
      <c r="P30" s="5">
        <v>3</v>
      </c>
      <c r="Q30" s="5">
        <v>19</v>
      </c>
      <c r="S30" s="20"/>
    </row>
    <row r="31" spans="1:19" ht="16.5">
      <c r="A31" s="21" t="s">
        <v>501</v>
      </c>
      <c r="B31" s="21" t="s">
        <v>1201</v>
      </c>
      <c r="C31" s="21" t="s">
        <v>851</v>
      </c>
      <c r="D31" s="19">
        <v>9</v>
      </c>
      <c r="E31" s="19">
        <v>4</v>
      </c>
      <c r="F31" s="19">
        <f>D31-E31</f>
        <v>5</v>
      </c>
      <c r="G31" s="19">
        <f>SUM(P31:P36)</f>
        <v>11.5</v>
      </c>
      <c r="H31" s="19">
        <v>4</v>
      </c>
      <c r="I31" s="19">
        <v>0</v>
      </c>
      <c r="J31" s="19">
        <v>2.5</v>
      </c>
      <c r="K31" s="19">
        <v>4</v>
      </c>
      <c r="L31" s="8" t="s">
        <v>319</v>
      </c>
      <c r="M31" s="8" t="s">
        <v>852</v>
      </c>
      <c r="N31" s="4" t="s">
        <v>1496</v>
      </c>
      <c r="O31" s="5">
        <v>2</v>
      </c>
      <c r="P31" s="5">
        <v>1</v>
      </c>
      <c r="Q31" s="5">
        <v>17</v>
      </c>
      <c r="R31" s="8" t="s">
        <v>65</v>
      </c>
      <c r="S31" s="20"/>
    </row>
    <row r="32" spans="1:19" ht="16.5">
      <c r="A32" s="21"/>
      <c r="B32" s="21"/>
      <c r="C32" s="21"/>
      <c r="D32" s="19"/>
      <c r="E32" s="19"/>
      <c r="F32" s="19"/>
      <c r="G32" s="19"/>
      <c r="H32" s="19"/>
      <c r="I32" s="19"/>
      <c r="J32" s="19"/>
      <c r="K32" s="19"/>
      <c r="L32" s="8" t="s">
        <v>147</v>
      </c>
      <c r="M32" s="8" t="s">
        <v>853</v>
      </c>
      <c r="N32" s="4" t="s">
        <v>139</v>
      </c>
      <c r="O32" s="5">
        <v>1</v>
      </c>
      <c r="P32" s="5">
        <v>2</v>
      </c>
      <c r="Q32" s="5">
        <v>27</v>
      </c>
      <c r="S32" s="20"/>
    </row>
    <row r="33" spans="1:19" ht="16.5">
      <c r="A33" s="21"/>
      <c r="B33" s="21"/>
      <c r="C33" s="21"/>
      <c r="D33" s="19"/>
      <c r="E33" s="19"/>
      <c r="F33" s="19"/>
      <c r="G33" s="19"/>
      <c r="H33" s="19"/>
      <c r="I33" s="19"/>
      <c r="J33" s="19"/>
      <c r="K33" s="19"/>
      <c r="L33" s="8" t="s">
        <v>147</v>
      </c>
      <c r="M33" s="8" t="s">
        <v>854</v>
      </c>
      <c r="N33" s="4" t="s">
        <v>139</v>
      </c>
      <c r="O33" s="5">
        <v>1</v>
      </c>
      <c r="P33" s="5">
        <v>2</v>
      </c>
      <c r="Q33" s="5">
        <v>28</v>
      </c>
      <c r="S33" s="20"/>
    </row>
    <row r="34" spans="1:19" ht="16.5">
      <c r="A34" s="21"/>
      <c r="B34" s="21"/>
      <c r="C34" s="21"/>
      <c r="D34" s="19"/>
      <c r="E34" s="19"/>
      <c r="F34" s="19"/>
      <c r="G34" s="19"/>
      <c r="H34" s="19"/>
      <c r="I34" s="19"/>
      <c r="J34" s="19"/>
      <c r="K34" s="19"/>
      <c r="L34" s="8" t="s">
        <v>146</v>
      </c>
      <c r="M34" s="8" t="s">
        <v>855</v>
      </c>
      <c r="N34" s="4" t="s">
        <v>139</v>
      </c>
      <c r="O34" s="5">
        <v>3</v>
      </c>
      <c r="P34" s="5">
        <v>3</v>
      </c>
      <c r="Q34" s="5">
        <v>44</v>
      </c>
      <c r="S34" s="20"/>
    </row>
    <row r="35" spans="1:19" ht="16.5">
      <c r="A35" s="21"/>
      <c r="B35" s="21"/>
      <c r="C35" s="21"/>
      <c r="D35" s="19"/>
      <c r="E35" s="19"/>
      <c r="F35" s="19"/>
      <c r="G35" s="19"/>
      <c r="H35" s="19"/>
      <c r="I35" s="19"/>
      <c r="J35" s="19"/>
      <c r="K35" s="19"/>
      <c r="L35" s="8" t="s">
        <v>194</v>
      </c>
      <c r="M35" s="8" t="s">
        <v>856</v>
      </c>
      <c r="N35" s="4" t="s">
        <v>139</v>
      </c>
      <c r="O35" s="5">
        <v>3</v>
      </c>
      <c r="P35" s="5">
        <v>3</v>
      </c>
      <c r="Q35" s="5">
        <v>14</v>
      </c>
      <c r="S35" s="20"/>
    </row>
    <row r="36" spans="1:19" ht="33">
      <c r="A36" s="21"/>
      <c r="B36" s="21"/>
      <c r="C36" s="21"/>
      <c r="D36" s="19"/>
      <c r="E36" s="19"/>
      <c r="F36" s="19"/>
      <c r="G36" s="19"/>
      <c r="H36" s="19"/>
      <c r="I36" s="19"/>
      <c r="J36" s="19"/>
      <c r="K36" s="19"/>
      <c r="L36" s="8" t="s">
        <v>830</v>
      </c>
      <c r="M36" s="8" t="s">
        <v>14</v>
      </c>
      <c r="N36" s="4" t="s">
        <v>179</v>
      </c>
      <c r="O36" s="5">
        <v>1</v>
      </c>
      <c r="P36" s="5">
        <v>0.5</v>
      </c>
      <c r="Q36" s="5">
        <v>1</v>
      </c>
      <c r="S36" s="20"/>
    </row>
    <row r="37" spans="1:19" ht="16.5">
      <c r="A37" s="21" t="s">
        <v>501</v>
      </c>
      <c r="B37" s="21" t="s">
        <v>5</v>
      </c>
      <c r="C37" s="21" t="s">
        <v>872</v>
      </c>
      <c r="D37" s="19">
        <v>9</v>
      </c>
      <c r="E37" s="19">
        <v>4</v>
      </c>
      <c r="F37" s="19">
        <f>D37-E37</f>
        <v>5</v>
      </c>
      <c r="G37" s="19">
        <f>SUM(P37:P42)</f>
        <v>11.5</v>
      </c>
      <c r="H37" s="19">
        <v>4</v>
      </c>
      <c r="I37" s="19">
        <v>0</v>
      </c>
      <c r="J37" s="19">
        <v>2.5</v>
      </c>
      <c r="K37" s="19">
        <v>4</v>
      </c>
      <c r="L37" s="8" t="s">
        <v>319</v>
      </c>
      <c r="M37" s="8" t="s">
        <v>852</v>
      </c>
      <c r="N37" s="4" t="s">
        <v>1496</v>
      </c>
      <c r="O37" s="5">
        <v>2</v>
      </c>
      <c r="P37" s="5">
        <v>1</v>
      </c>
      <c r="Q37" s="5">
        <v>17</v>
      </c>
      <c r="R37" s="8" t="s">
        <v>65</v>
      </c>
      <c r="S37" s="20"/>
    </row>
    <row r="38" spans="1:19" ht="16.5">
      <c r="A38" s="21"/>
      <c r="B38" s="21"/>
      <c r="C38" s="21"/>
      <c r="D38" s="19"/>
      <c r="E38" s="19"/>
      <c r="F38" s="19"/>
      <c r="G38" s="19"/>
      <c r="H38" s="19"/>
      <c r="I38" s="19"/>
      <c r="J38" s="19"/>
      <c r="K38" s="19"/>
      <c r="L38" s="8" t="s">
        <v>194</v>
      </c>
      <c r="M38" s="8" t="s">
        <v>873</v>
      </c>
      <c r="N38" s="4" t="s">
        <v>1496</v>
      </c>
      <c r="O38" s="5">
        <v>3</v>
      </c>
      <c r="P38" s="5">
        <v>3</v>
      </c>
      <c r="Q38" s="5">
        <v>24</v>
      </c>
      <c r="S38" s="20"/>
    </row>
    <row r="39" spans="1:19" ht="16.5">
      <c r="A39" s="21"/>
      <c r="B39" s="21"/>
      <c r="C39" s="21"/>
      <c r="D39" s="19"/>
      <c r="E39" s="19"/>
      <c r="F39" s="19"/>
      <c r="G39" s="19"/>
      <c r="H39" s="19"/>
      <c r="I39" s="19"/>
      <c r="J39" s="19"/>
      <c r="K39" s="19"/>
      <c r="L39" s="8" t="s">
        <v>245</v>
      </c>
      <c r="M39" s="8" t="s">
        <v>874</v>
      </c>
      <c r="N39" s="4" t="s">
        <v>139</v>
      </c>
      <c r="O39" s="5">
        <v>3</v>
      </c>
      <c r="P39" s="5">
        <v>4</v>
      </c>
      <c r="Q39" s="5">
        <v>34</v>
      </c>
      <c r="S39" s="20"/>
    </row>
    <row r="40" spans="1:19" ht="16.5">
      <c r="A40" s="21"/>
      <c r="B40" s="21"/>
      <c r="C40" s="21"/>
      <c r="D40" s="19"/>
      <c r="E40" s="19"/>
      <c r="F40" s="19"/>
      <c r="G40" s="19"/>
      <c r="H40" s="19"/>
      <c r="I40" s="19"/>
      <c r="J40" s="19"/>
      <c r="K40" s="19"/>
      <c r="L40" s="8" t="s">
        <v>319</v>
      </c>
      <c r="M40" s="8" t="s">
        <v>875</v>
      </c>
      <c r="N40" s="4" t="s">
        <v>1496</v>
      </c>
      <c r="O40" s="5">
        <v>2</v>
      </c>
      <c r="P40" s="5">
        <v>2</v>
      </c>
      <c r="Q40" s="5">
        <v>11</v>
      </c>
      <c r="S40" s="20"/>
    </row>
    <row r="41" spans="1:19" ht="33">
      <c r="A41" s="21"/>
      <c r="B41" s="21"/>
      <c r="C41" s="21"/>
      <c r="D41" s="19"/>
      <c r="E41" s="19"/>
      <c r="F41" s="19"/>
      <c r="G41" s="19"/>
      <c r="H41" s="19"/>
      <c r="I41" s="19"/>
      <c r="J41" s="19"/>
      <c r="K41" s="19"/>
      <c r="L41" s="8" t="s">
        <v>830</v>
      </c>
      <c r="M41" s="8" t="s">
        <v>14</v>
      </c>
      <c r="N41" s="4" t="s">
        <v>179</v>
      </c>
      <c r="O41" s="5">
        <v>1</v>
      </c>
      <c r="P41" s="5">
        <v>0.5</v>
      </c>
      <c r="Q41" s="5">
        <v>1</v>
      </c>
      <c r="S41" s="20"/>
    </row>
    <row r="42" spans="1:19" ht="33">
      <c r="A42" s="21"/>
      <c r="B42" s="21"/>
      <c r="C42" s="21"/>
      <c r="D42" s="19"/>
      <c r="E42" s="19"/>
      <c r="F42" s="19"/>
      <c r="G42" s="19"/>
      <c r="H42" s="19"/>
      <c r="I42" s="19"/>
      <c r="J42" s="19"/>
      <c r="K42" s="19"/>
      <c r="L42" s="8" t="s">
        <v>830</v>
      </c>
      <c r="M42" s="8" t="s">
        <v>18</v>
      </c>
      <c r="N42" s="4" t="s">
        <v>179</v>
      </c>
      <c r="O42" s="5">
        <v>1</v>
      </c>
      <c r="P42" s="5">
        <v>1</v>
      </c>
      <c r="Q42" s="5">
        <v>2</v>
      </c>
      <c r="S42" s="20"/>
    </row>
    <row r="43" spans="1:19" ht="16.5">
      <c r="A43" s="21" t="s">
        <v>501</v>
      </c>
      <c r="B43" s="21" t="s">
        <v>226</v>
      </c>
      <c r="C43" s="25" t="s">
        <v>845</v>
      </c>
      <c r="D43" s="19">
        <v>10</v>
      </c>
      <c r="E43" s="19">
        <v>0</v>
      </c>
      <c r="F43" s="19">
        <v>10</v>
      </c>
      <c r="G43" s="19">
        <f>SUM(P43:P48)</f>
        <v>12</v>
      </c>
      <c r="H43" s="19">
        <v>0</v>
      </c>
      <c r="I43" s="19">
        <v>0</v>
      </c>
      <c r="J43" s="19">
        <v>0</v>
      </c>
      <c r="K43" s="19">
        <v>0</v>
      </c>
      <c r="L43" s="8" t="s">
        <v>174</v>
      </c>
      <c r="M43" s="8" t="s">
        <v>846</v>
      </c>
      <c r="N43" s="4" t="s">
        <v>1496</v>
      </c>
      <c r="O43" s="5">
        <v>2</v>
      </c>
      <c r="P43" s="5">
        <v>2</v>
      </c>
      <c r="Q43" s="5">
        <v>50</v>
      </c>
      <c r="S43" s="20" t="s">
        <v>1501</v>
      </c>
    </row>
    <row r="44" spans="1:19" ht="16.5">
      <c r="A44" s="21"/>
      <c r="B44" s="21"/>
      <c r="C44" s="25"/>
      <c r="D44" s="19"/>
      <c r="E44" s="19"/>
      <c r="F44" s="19"/>
      <c r="G44" s="19"/>
      <c r="H44" s="19"/>
      <c r="I44" s="19"/>
      <c r="J44" s="19"/>
      <c r="K44" s="19"/>
      <c r="L44" s="8" t="s">
        <v>140</v>
      </c>
      <c r="M44" s="8" t="s">
        <v>847</v>
      </c>
      <c r="N44" s="4" t="s">
        <v>1496</v>
      </c>
      <c r="O44" s="5">
        <v>2</v>
      </c>
      <c r="P44" s="5">
        <v>2</v>
      </c>
      <c r="Q44" s="5">
        <v>43</v>
      </c>
      <c r="S44" s="20"/>
    </row>
    <row r="45" spans="1:19" ht="16.5">
      <c r="A45" s="21"/>
      <c r="B45" s="21"/>
      <c r="C45" s="25"/>
      <c r="D45" s="19"/>
      <c r="E45" s="19"/>
      <c r="F45" s="19"/>
      <c r="G45" s="19"/>
      <c r="H45" s="19"/>
      <c r="I45" s="19"/>
      <c r="J45" s="19"/>
      <c r="K45" s="19"/>
      <c r="L45" s="8" t="s">
        <v>140</v>
      </c>
      <c r="M45" s="8" t="s">
        <v>847</v>
      </c>
      <c r="N45" s="4" t="s">
        <v>1496</v>
      </c>
      <c r="O45" s="5">
        <v>2</v>
      </c>
      <c r="P45" s="5">
        <v>2</v>
      </c>
      <c r="Q45" s="5">
        <v>50</v>
      </c>
      <c r="S45" s="20"/>
    </row>
    <row r="46" spans="1:19" ht="16.5">
      <c r="A46" s="21"/>
      <c r="B46" s="21"/>
      <c r="C46" s="25"/>
      <c r="D46" s="19"/>
      <c r="E46" s="19"/>
      <c r="F46" s="19"/>
      <c r="G46" s="19"/>
      <c r="H46" s="19"/>
      <c r="I46" s="19"/>
      <c r="J46" s="19"/>
      <c r="K46" s="19"/>
      <c r="L46" s="8" t="s">
        <v>194</v>
      </c>
      <c r="M46" s="8" t="s">
        <v>848</v>
      </c>
      <c r="N46" s="4" t="s">
        <v>139</v>
      </c>
      <c r="O46" s="5">
        <v>2</v>
      </c>
      <c r="P46" s="5">
        <v>2</v>
      </c>
      <c r="Q46" s="5">
        <v>34</v>
      </c>
      <c r="S46" s="20"/>
    </row>
    <row r="47" spans="1:19" ht="33">
      <c r="A47" s="21"/>
      <c r="B47" s="21"/>
      <c r="C47" s="25"/>
      <c r="D47" s="19"/>
      <c r="E47" s="19"/>
      <c r="F47" s="19"/>
      <c r="G47" s="19"/>
      <c r="H47" s="19"/>
      <c r="I47" s="19"/>
      <c r="J47" s="19"/>
      <c r="K47" s="19"/>
      <c r="L47" s="8" t="s">
        <v>174</v>
      </c>
      <c r="M47" s="8" t="s">
        <v>849</v>
      </c>
      <c r="N47" s="4" t="s">
        <v>179</v>
      </c>
      <c r="O47" s="5">
        <v>2</v>
      </c>
      <c r="P47" s="5">
        <v>2</v>
      </c>
      <c r="Q47" s="5">
        <v>45</v>
      </c>
      <c r="S47" s="20"/>
    </row>
    <row r="48" spans="1:19" ht="33">
      <c r="A48" s="21"/>
      <c r="B48" s="21"/>
      <c r="C48" s="25"/>
      <c r="D48" s="19"/>
      <c r="E48" s="19"/>
      <c r="F48" s="19"/>
      <c r="G48" s="19"/>
      <c r="H48" s="19"/>
      <c r="I48" s="19"/>
      <c r="J48" s="19"/>
      <c r="K48" s="19"/>
      <c r="L48" s="8" t="s">
        <v>174</v>
      </c>
      <c r="M48" s="8" t="s">
        <v>850</v>
      </c>
      <c r="N48" s="4" t="s">
        <v>179</v>
      </c>
      <c r="O48" s="5">
        <v>2</v>
      </c>
      <c r="P48" s="5">
        <v>2</v>
      </c>
      <c r="Q48" s="5">
        <v>30</v>
      </c>
      <c r="S48" s="20"/>
    </row>
    <row r="49" spans="1:17" ht="16.5">
      <c r="A49" s="4" t="s">
        <v>1202</v>
      </c>
      <c r="B49" s="4" t="s">
        <v>134</v>
      </c>
      <c r="C49" s="4" t="s">
        <v>885</v>
      </c>
      <c r="F49" s="5">
        <f>SUM(P49)</f>
        <v>3</v>
      </c>
      <c r="K49" s="5">
        <v>3</v>
      </c>
      <c r="L49" s="8" t="s">
        <v>156</v>
      </c>
      <c r="M49" s="8" t="s">
        <v>886</v>
      </c>
      <c r="N49" s="4" t="s">
        <v>139</v>
      </c>
      <c r="O49" s="5">
        <v>3</v>
      </c>
      <c r="P49" s="5">
        <v>3</v>
      </c>
      <c r="Q49" s="5">
        <v>47</v>
      </c>
    </row>
    <row r="50" spans="1:19" ht="16.5">
      <c r="A50" s="21" t="s">
        <v>501</v>
      </c>
      <c r="B50" s="21" t="s">
        <v>134</v>
      </c>
      <c r="C50" s="21" t="s">
        <v>878</v>
      </c>
      <c r="D50" s="19"/>
      <c r="E50" s="19"/>
      <c r="F50" s="19">
        <f>SUM(P50:P52)</f>
        <v>6</v>
      </c>
      <c r="G50" s="19"/>
      <c r="H50" s="19"/>
      <c r="I50" s="19"/>
      <c r="J50" s="19"/>
      <c r="K50" s="19">
        <v>6</v>
      </c>
      <c r="L50" s="8" t="s">
        <v>146</v>
      </c>
      <c r="M50" s="8" t="s">
        <v>879</v>
      </c>
      <c r="N50" s="4" t="s">
        <v>139</v>
      </c>
      <c r="O50" s="5">
        <v>1</v>
      </c>
      <c r="P50" s="5">
        <v>1.5</v>
      </c>
      <c r="Q50" s="5">
        <v>27</v>
      </c>
      <c r="R50" s="8" t="s">
        <v>71</v>
      </c>
      <c r="S50" s="20"/>
    </row>
    <row r="51" spans="1:19" ht="16.5">
      <c r="A51" s="21"/>
      <c r="B51" s="21"/>
      <c r="C51" s="21"/>
      <c r="D51" s="19"/>
      <c r="E51" s="19"/>
      <c r="F51" s="19"/>
      <c r="G51" s="19"/>
      <c r="H51" s="19"/>
      <c r="I51" s="19"/>
      <c r="J51" s="19"/>
      <c r="K51" s="19"/>
      <c r="L51" s="8" t="s">
        <v>146</v>
      </c>
      <c r="M51" s="8" t="s">
        <v>880</v>
      </c>
      <c r="N51" s="4" t="s">
        <v>139</v>
      </c>
      <c r="O51" s="5">
        <v>1</v>
      </c>
      <c r="P51" s="5">
        <v>1.5</v>
      </c>
      <c r="Q51" s="5">
        <v>16</v>
      </c>
      <c r="R51" s="8" t="s">
        <v>71</v>
      </c>
      <c r="S51" s="20"/>
    </row>
    <row r="52" spans="1:19" ht="16.5">
      <c r="A52" s="21"/>
      <c r="B52" s="21"/>
      <c r="C52" s="21"/>
      <c r="D52" s="19"/>
      <c r="E52" s="19"/>
      <c r="F52" s="19"/>
      <c r="G52" s="19"/>
      <c r="H52" s="19"/>
      <c r="I52" s="19"/>
      <c r="J52" s="19"/>
      <c r="K52" s="19"/>
      <c r="L52" s="8" t="s">
        <v>245</v>
      </c>
      <c r="M52" s="8" t="s">
        <v>881</v>
      </c>
      <c r="N52" s="4" t="s">
        <v>1496</v>
      </c>
      <c r="O52" s="5">
        <v>3</v>
      </c>
      <c r="P52" s="5">
        <v>3</v>
      </c>
      <c r="Q52" s="5">
        <v>44</v>
      </c>
      <c r="S52" s="20"/>
    </row>
    <row r="53" spans="1:19" s="13" customFormat="1" ht="60" customHeight="1">
      <c r="A53" s="18" t="s">
        <v>1530</v>
      </c>
      <c r="B53" s="18"/>
      <c r="C53" s="18"/>
      <c r="D53" s="18"/>
      <c r="E53" s="18"/>
      <c r="F53" s="18"/>
      <c r="G53" s="18"/>
      <c r="H53" s="18"/>
      <c r="I53" s="18"/>
      <c r="J53" s="18"/>
      <c r="K53" s="18"/>
      <c r="L53" s="18"/>
      <c r="M53" s="18"/>
      <c r="N53" s="18"/>
      <c r="O53" s="18"/>
      <c r="P53" s="18"/>
      <c r="Q53" s="18"/>
      <c r="R53" s="18"/>
      <c r="S53" s="18"/>
    </row>
    <row r="54" spans="1:19" s="13" customFormat="1" ht="99.75" customHeight="1">
      <c r="A54" s="18" t="s">
        <v>1531</v>
      </c>
      <c r="B54" s="18"/>
      <c r="C54" s="18"/>
      <c r="D54" s="18"/>
      <c r="E54" s="18"/>
      <c r="F54" s="18"/>
      <c r="G54" s="18"/>
      <c r="H54" s="18"/>
      <c r="I54" s="18"/>
      <c r="J54" s="18"/>
      <c r="K54" s="18"/>
      <c r="L54" s="18"/>
      <c r="M54" s="18"/>
      <c r="N54" s="18"/>
      <c r="O54" s="18"/>
      <c r="P54" s="18"/>
      <c r="Q54" s="18"/>
      <c r="R54" s="18"/>
      <c r="S54" s="18"/>
    </row>
    <row r="55" spans="1:19" ht="19.5" customHeight="1">
      <c r="A55" s="18" t="s">
        <v>3</v>
      </c>
      <c r="B55" s="18"/>
      <c r="C55" s="18"/>
      <c r="D55" s="18"/>
      <c r="E55" s="18"/>
      <c r="F55" s="18"/>
      <c r="G55" s="18"/>
      <c r="H55" s="18"/>
      <c r="I55" s="18"/>
      <c r="J55" s="18"/>
      <c r="K55" s="18"/>
      <c r="L55" s="18"/>
      <c r="M55" s="18"/>
      <c r="N55" s="18"/>
      <c r="O55" s="18"/>
      <c r="P55" s="18"/>
      <c r="Q55" s="18"/>
      <c r="R55" s="18"/>
      <c r="S55" s="18"/>
    </row>
    <row r="56" spans="1:19" ht="19.5" customHeight="1">
      <c r="A56" s="18" t="s">
        <v>0</v>
      </c>
      <c r="B56" s="18"/>
      <c r="C56" s="18"/>
      <c r="D56" s="18"/>
      <c r="E56" s="18"/>
      <c r="F56" s="18"/>
      <c r="G56" s="18"/>
      <c r="H56" s="18"/>
      <c r="I56" s="18"/>
      <c r="J56" s="18"/>
      <c r="K56" s="18"/>
      <c r="L56" s="18"/>
      <c r="M56" s="18"/>
      <c r="N56" s="18"/>
      <c r="O56" s="18"/>
      <c r="P56" s="18"/>
      <c r="Q56" s="18"/>
      <c r="R56" s="18"/>
      <c r="S56" s="18"/>
    </row>
    <row r="57" spans="1:19" ht="19.5" customHeight="1">
      <c r="A57" s="18" t="s">
        <v>1</v>
      </c>
      <c r="B57" s="18"/>
      <c r="C57" s="18"/>
      <c r="D57" s="18"/>
      <c r="E57" s="18"/>
      <c r="F57" s="18"/>
      <c r="G57" s="18"/>
      <c r="H57" s="18"/>
      <c r="I57" s="18"/>
      <c r="J57" s="18"/>
      <c r="K57" s="18"/>
      <c r="L57" s="18"/>
      <c r="M57" s="18"/>
      <c r="N57" s="18"/>
      <c r="O57" s="18"/>
      <c r="P57" s="18"/>
      <c r="Q57" s="18"/>
      <c r="R57" s="18"/>
      <c r="S57" s="18"/>
    </row>
    <row r="58" spans="1:19" ht="19.5" customHeight="1">
      <c r="A58" s="18" t="s">
        <v>2</v>
      </c>
      <c r="B58" s="18"/>
      <c r="C58" s="18"/>
      <c r="D58" s="18"/>
      <c r="E58" s="18"/>
      <c r="F58" s="18"/>
      <c r="G58" s="18"/>
      <c r="H58" s="18"/>
      <c r="I58" s="18"/>
      <c r="J58" s="18"/>
      <c r="K58" s="18"/>
      <c r="L58" s="18"/>
      <c r="M58" s="18"/>
      <c r="N58" s="18"/>
      <c r="O58" s="18"/>
      <c r="P58" s="18"/>
      <c r="Q58" s="18"/>
      <c r="R58" s="18"/>
      <c r="S58" s="18"/>
    </row>
  </sheetData>
  <sheetProtection/>
  <mergeCells count="138">
    <mergeCell ref="A2:A4"/>
    <mergeCell ref="B2:B4"/>
    <mergeCell ref="C2:C4"/>
    <mergeCell ref="D2:D4"/>
    <mergeCell ref="I2:I4"/>
    <mergeCell ref="J2:J4"/>
    <mergeCell ref="K2:K4"/>
    <mergeCell ref="S2:S4"/>
    <mergeCell ref="E2:E4"/>
    <mergeCell ref="F2:F4"/>
    <mergeCell ref="G2:G4"/>
    <mergeCell ref="H2:H4"/>
    <mergeCell ref="K5:K8"/>
    <mergeCell ref="S5:S8"/>
    <mergeCell ref="E5:E8"/>
    <mergeCell ref="F5:F8"/>
    <mergeCell ref="G5:G8"/>
    <mergeCell ref="H5:H8"/>
    <mergeCell ref="A9:A11"/>
    <mergeCell ref="B9:B11"/>
    <mergeCell ref="C9:C11"/>
    <mergeCell ref="D9:D11"/>
    <mergeCell ref="I5:I8"/>
    <mergeCell ref="J5:J8"/>
    <mergeCell ref="A5:A8"/>
    <mergeCell ref="B5:B8"/>
    <mergeCell ref="C5:C8"/>
    <mergeCell ref="D5:D8"/>
    <mergeCell ref="I9:I11"/>
    <mergeCell ref="J9:J11"/>
    <mergeCell ref="K9:K11"/>
    <mergeCell ref="S9:S11"/>
    <mergeCell ref="E9:E11"/>
    <mergeCell ref="F9:F11"/>
    <mergeCell ref="G9:G11"/>
    <mergeCell ref="H9:H11"/>
    <mergeCell ref="K12:K18"/>
    <mergeCell ref="S12:S18"/>
    <mergeCell ref="E12:E18"/>
    <mergeCell ref="F12:F18"/>
    <mergeCell ref="G12:G18"/>
    <mergeCell ref="H12:H18"/>
    <mergeCell ref="A19:A22"/>
    <mergeCell ref="B19:B22"/>
    <mergeCell ref="C19:C22"/>
    <mergeCell ref="D19:D22"/>
    <mergeCell ref="I12:I18"/>
    <mergeCell ref="J12:J18"/>
    <mergeCell ref="A12:A18"/>
    <mergeCell ref="B12:B18"/>
    <mergeCell ref="C12:C18"/>
    <mergeCell ref="D12:D18"/>
    <mergeCell ref="I19:I22"/>
    <mergeCell ref="J19:J22"/>
    <mergeCell ref="K19:K22"/>
    <mergeCell ref="S19:S22"/>
    <mergeCell ref="E19:E22"/>
    <mergeCell ref="F19:F22"/>
    <mergeCell ref="G19:G22"/>
    <mergeCell ref="H19:H22"/>
    <mergeCell ref="K23:K25"/>
    <mergeCell ref="S23:S25"/>
    <mergeCell ref="E23:E25"/>
    <mergeCell ref="F23:F25"/>
    <mergeCell ref="G23:G25"/>
    <mergeCell ref="H23:H25"/>
    <mergeCell ref="A26:A30"/>
    <mergeCell ref="B26:B30"/>
    <mergeCell ref="C26:C30"/>
    <mergeCell ref="D26:D30"/>
    <mergeCell ref="I23:I25"/>
    <mergeCell ref="J23:J25"/>
    <mergeCell ref="A23:A25"/>
    <mergeCell ref="B23:B25"/>
    <mergeCell ref="C23:C25"/>
    <mergeCell ref="D23:D25"/>
    <mergeCell ref="I26:I30"/>
    <mergeCell ref="J26:J30"/>
    <mergeCell ref="K26:K30"/>
    <mergeCell ref="S26:S30"/>
    <mergeCell ref="E26:E30"/>
    <mergeCell ref="F26:F30"/>
    <mergeCell ref="G26:G30"/>
    <mergeCell ref="H26:H30"/>
    <mergeCell ref="K31:K36"/>
    <mergeCell ref="S31:S36"/>
    <mergeCell ref="E31:E36"/>
    <mergeCell ref="F31:F36"/>
    <mergeCell ref="G31:G36"/>
    <mergeCell ref="H31:H36"/>
    <mergeCell ref="A37:A42"/>
    <mergeCell ref="B37:B42"/>
    <mergeCell ref="C37:C42"/>
    <mergeCell ref="D37:D42"/>
    <mergeCell ref="I31:I36"/>
    <mergeCell ref="J31:J36"/>
    <mergeCell ref="A31:A36"/>
    <mergeCell ref="B31:B36"/>
    <mergeCell ref="C31:C36"/>
    <mergeCell ref="D31:D36"/>
    <mergeCell ref="I37:I42"/>
    <mergeCell ref="J37:J42"/>
    <mergeCell ref="K37:K42"/>
    <mergeCell ref="S37:S42"/>
    <mergeCell ref="E37:E42"/>
    <mergeCell ref="F37:F42"/>
    <mergeCell ref="G37:G42"/>
    <mergeCell ref="H37:H42"/>
    <mergeCell ref="K43:K48"/>
    <mergeCell ref="S43:S48"/>
    <mergeCell ref="E43:E48"/>
    <mergeCell ref="F43:F48"/>
    <mergeCell ref="G43:G48"/>
    <mergeCell ref="H43:H48"/>
    <mergeCell ref="A50:A52"/>
    <mergeCell ref="B50:B52"/>
    <mergeCell ref="C50:C52"/>
    <mergeCell ref="D50:D52"/>
    <mergeCell ref="I43:I48"/>
    <mergeCell ref="J43:J48"/>
    <mergeCell ref="A43:A48"/>
    <mergeCell ref="B43:B48"/>
    <mergeCell ref="C43:C48"/>
    <mergeCell ref="D43:D48"/>
    <mergeCell ref="I50:I52"/>
    <mergeCell ref="J50:J52"/>
    <mergeCell ref="K50:K52"/>
    <mergeCell ref="S50:S52"/>
    <mergeCell ref="E50:E52"/>
    <mergeCell ref="F50:F52"/>
    <mergeCell ref="G50:G52"/>
    <mergeCell ref="H50:H52"/>
    <mergeCell ref="A58:S58"/>
    <mergeCell ref="A53:S53"/>
    <mergeCell ref="A54:S54"/>
    <mergeCell ref="A55:S55"/>
    <mergeCell ref="A56:S56"/>
    <mergeCell ref="A57:S57"/>
  </mergeCells>
  <printOptions gridLines="1"/>
  <pageMargins left="0.15748031496062992" right="0.15748031496062992" top="0.5118110236220472" bottom="0.35433070866141736" header="0.2362204724409449" footer="0.15748031496062992"/>
  <pageSetup horizontalDpi="600" verticalDpi="600" orientation="landscape" paperSize="9" scale="95" r:id="rId1"/>
  <headerFooter alignWithMargins="0">
    <oddHeader>&amp;C&amp;"標楷體,標準"&amp;14國立臺東大學  九十六學年度  第一學期  自教系專(兼)任教師任課清單</oddHeader>
    <oddFooter>&amp;C&amp;P</oddFooter>
  </headerFooter>
  <rowBreaks count="3" manualBreakCount="3">
    <brk id="18" max="255" man="1"/>
    <brk id="36" max="255" man="1"/>
    <brk id="52" max="255" man="1"/>
  </rowBreaks>
</worksheet>
</file>

<file path=xl/worksheets/sheet16.xml><?xml version="1.0" encoding="utf-8"?>
<worksheet xmlns="http://schemas.openxmlformats.org/spreadsheetml/2006/main" xmlns:r="http://schemas.openxmlformats.org/officeDocument/2006/relationships">
  <sheetPr>
    <tabColor indexed="45"/>
  </sheetPr>
  <dimension ref="A1:S49"/>
  <sheetViews>
    <sheetView view="pageBreakPreview" zoomScaleSheetLayoutView="100" zoomScalePageLayoutView="0" workbookViewId="0" topLeftCell="A1">
      <selection activeCell="F51" sqref="F51"/>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33">
      <c r="A2" s="21" t="s">
        <v>1223</v>
      </c>
      <c r="B2" s="21" t="s">
        <v>1203</v>
      </c>
      <c r="C2" s="21" t="s">
        <v>827</v>
      </c>
      <c r="D2" s="19">
        <v>9</v>
      </c>
      <c r="E2" s="19">
        <v>2</v>
      </c>
      <c r="F2" s="19">
        <f>D2-E2</f>
        <v>7</v>
      </c>
      <c r="G2" s="19">
        <f>SUM(P2:P7)</f>
        <v>11</v>
      </c>
      <c r="H2" s="19">
        <v>4</v>
      </c>
      <c r="I2" s="19">
        <v>0</v>
      </c>
      <c r="J2" s="19">
        <v>0</v>
      </c>
      <c r="K2" s="19">
        <v>4</v>
      </c>
      <c r="L2" s="8" t="s">
        <v>63</v>
      </c>
      <c r="M2" s="8" t="s">
        <v>828</v>
      </c>
      <c r="N2" s="4" t="s">
        <v>1496</v>
      </c>
      <c r="O2" s="5">
        <v>3</v>
      </c>
      <c r="P2" s="5">
        <v>3</v>
      </c>
      <c r="Q2" s="5">
        <v>32</v>
      </c>
      <c r="S2" s="20" t="s">
        <v>70</v>
      </c>
    </row>
    <row r="3" spans="1:19" ht="33">
      <c r="A3" s="21"/>
      <c r="B3" s="21"/>
      <c r="C3" s="21"/>
      <c r="D3" s="19"/>
      <c r="E3" s="19"/>
      <c r="F3" s="19"/>
      <c r="G3" s="19"/>
      <c r="H3" s="19"/>
      <c r="I3" s="19"/>
      <c r="J3" s="19"/>
      <c r="K3" s="19"/>
      <c r="L3" s="8" t="s">
        <v>1537</v>
      </c>
      <c r="M3" s="8" t="s">
        <v>1538</v>
      </c>
      <c r="N3" s="4" t="s">
        <v>1413</v>
      </c>
      <c r="O3" s="5">
        <v>1</v>
      </c>
      <c r="P3" s="5">
        <v>0.5</v>
      </c>
      <c r="Q3" s="5">
        <v>15</v>
      </c>
      <c r="R3" s="8" t="s">
        <v>1539</v>
      </c>
      <c r="S3" s="20"/>
    </row>
    <row r="4" spans="1:19" ht="16.5">
      <c r="A4" s="21"/>
      <c r="B4" s="21"/>
      <c r="C4" s="21"/>
      <c r="D4" s="19"/>
      <c r="E4" s="19"/>
      <c r="F4" s="19"/>
      <c r="G4" s="19"/>
      <c r="H4" s="19"/>
      <c r="I4" s="19"/>
      <c r="J4" s="19"/>
      <c r="K4" s="19"/>
      <c r="L4" s="8" t="s">
        <v>830</v>
      </c>
      <c r="M4" s="8" t="s">
        <v>831</v>
      </c>
      <c r="N4" s="4" t="s">
        <v>1496</v>
      </c>
      <c r="O4" s="5">
        <v>3</v>
      </c>
      <c r="P4" s="5">
        <v>3</v>
      </c>
      <c r="Q4" s="5">
        <v>10</v>
      </c>
      <c r="S4" s="20"/>
    </row>
    <row r="5" spans="1:19" ht="16.5">
      <c r="A5" s="21"/>
      <c r="B5" s="21"/>
      <c r="C5" s="21"/>
      <c r="D5" s="19"/>
      <c r="E5" s="19"/>
      <c r="F5" s="19"/>
      <c r="G5" s="19"/>
      <c r="H5" s="19"/>
      <c r="I5" s="19"/>
      <c r="J5" s="19"/>
      <c r="K5" s="19"/>
      <c r="L5" s="8" t="s">
        <v>832</v>
      </c>
      <c r="M5" s="8" t="s">
        <v>69</v>
      </c>
      <c r="N5" s="4" t="s">
        <v>139</v>
      </c>
      <c r="O5" s="5">
        <v>1</v>
      </c>
      <c r="P5" s="5">
        <v>0</v>
      </c>
      <c r="Q5" s="5">
        <v>2</v>
      </c>
      <c r="S5" s="20"/>
    </row>
    <row r="6" spans="1:19" ht="33">
      <c r="A6" s="21"/>
      <c r="B6" s="21"/>
      <c r="C6" s="21"/>
      <c r="D6" s="19"/>
      <c r="E6" s="19"/>
      <c r="F6" s="19"/>
      <c r="G6" s="19"/>
      <c r="H6" s="19"/>
      <c r="I6" s="19"/>
      <c r="J6" s="19"/>
      <c r="K6" s="19"/>
      <c r="L6" s="8" t="s">
        <v>832</v>
      </c>
      <c r="M6" s="8" t="s">
        <v>67</v>
      </c>
      <c r="N6" s="4" t="s">
        <v>179</v>
      </c>
      <c r="O6" s="5">
        <v>1</v>
      </c>
      <c r="P6" s="5">
        <v>3</v>
      </c>
      <c r="Q6" s="5">
        <v>8</v>
      </c>
      <c r="S6" s="20"/>
    </row>
    <row r="7" spans="1:19" ht="33">
      <c r="A7" s="21"/>
      <c r="B7" s="21"/>
      <c r="C7" s="21"/>
      <c r="D7" s="19"/>
      <c r="E7" s="19"/>
      <c r="F7" s="19"/>
      <c r="G7" s="19"/>
      <c r="H7" s="19"/>
      <c r="I7" s="19"/>
      <c r="J7" s="19"/>
      <c r="K7" s="19"/>
      <c r="L7" s="8" t="s">
        <v>830</v>
      </c>
      <c r="M7" s="8" t="s">
        <v>68</v>
      </c>
      <c r="N7" s="4" t="s">
        <v>179</v>
      </c>
      <c r="O7" s="5">
        <v>1</v>
      </c>
      <c r="P7" s="5">
        <v>1.5</v>
      </c>
      <c r="Q7" s="5">
        <v>3</v>
      </c>
      <c r="S7" s="20"/>
    </row>
    <row r="8" spans="1:19" ht="33">
      <c r="A8" s="21" t="s">
        <v>829</v>
      </c>
      <c r="B8" s="21" t="s">
        <v>160</v>
      </c>
      <c r="C8" s="21" t="s">
        <v>834</v>
      </c>
      <c r="D8" s="19">
        <v>8</v>
      </c>
      <c r="E8" s="19">
        <v>0</v>
      </c>
      <c r="F8" s="19">
        <v>8</v>
      </c>
      <c r="G8" s="19">
        <f>SUM(P8:P15)</f>
        <v>8.5</v>
      </c>
      <c r="H8" s="19">
        <v>0.5</v>
      </c>
      <c r="I8" s="19">
        <v>0</v>
      </c>
      <c r="J8" s="19">
        <v>0</v>
      </c>
      <c r="K8" s="19">
        <v>0.5</v>
      </c>
      <c r="L8" s="8" t="s">
        <v>72</v>
      </c>
      <c r="M8" s="8" t="s">
        <v>835</v>
      </c>
      <c r="N8" s="4" t="s">
        <v>1496</v>
      </c>
      <c r="O8" s="5">
        <v>3</v>
      </c>
      <c r="P8" s="5">
        <v>4</v>
      </c>
      <c r="Q8" s="5">
        <v>24</v>
      </c>
      <c r="S8" s="20" t="s">
        <v>73</v>
      </c>
    </row>
    <row r="9" spans="1:19" ht="33">
      <c r="A9" s="21"/>
      <c r="B9" s="21"/>
      <c r="C9" s="21"/>
      <c r="D9" s="19"/>
      <c r="E9" s="19"/>
      <c r="F9" s="19"/>
      <c r="G9" s="19"/>
      <c r="H9" s="19"/>
      <c r="I9" s="19"/>
      <c r="J9" s="19"/>
      <c r="K9" s="19"/>
      <c r="L9" s="8" t="s">
        <v>830</v>
      </c>
      <c r="M9" s="8" t="s">
        <v>836</v>
      </c>
      <c r="N9" s="4" t="s">
        <v>139</v>
      </c>
      <c r="O9" s="5">
        <v>2</v>
      </c>
      <c r="P9" s="5">
        <v>0.5</v>
      </c>
      <c r="Q9" s="5">
        <v>15</v>
      </c>
      <c r="R9" s="8" t="s">
        <v>1539</v>
      </c>
      <c r="S9" s="20"/>
    </row>
    <row r="10" spans="1:19" ht="16.5">
      <c r="A10" s="21"/>
      <c r="B10" s="21"/>
      <c r="C10" s="21"/>
      <c r="D10" s="19"/>
      <c r="E10" s="19"/>
      <c r="F10" s="19"/>
      <c r="G10" s="19"/>
      <c r="H10" s="19"/>
      <c r="I10" s="19"/>
      <c r="J10" s="19"/>
      <c r="K10" s="19"/>
      <c r="L10" s="8" t="s">
        <v>194</v>
      </c>
      <c r="M10" s="8" t="s">
        <v>837</v>
      </c>
      <c r="N10" s="4" t="s">
        <v>1496</v>
      </c>
      <c r="O10" s="5">
        <v>3</v>
      </c>
      <c r="P10" s="5">
        <v>3</v>
      </c>
      <c r="Q10" s="5">
        <v>30</v>
      </c>
      <c r="S10" s="20"/>
    </row>
    <row r="11" spans="1:19" ht="33">
      <c r="A11" s="21"/>
      <c r="B11" s="21"/>
      <c r="C11" s="21"/>
      <c r="D11" s="19"/>
      <c r="E11" s="19"/>
      <c r="F11" s="19"/>
      <c r="G11" s="19"/>
      <c r="H11" s="19"/>
      <c r="I11" s="19"/>
      <c r="J11" s="19"/>
      <c r="K11" s="19"/>
      <c r="L11" s="8" t="s">
        <v>473</v>
      </c>
      <c r="M11" s="8" t="s">
        <v>42</v>
      </c>
      <c r="N11" s="4" t="s">
        <v>1496</v>
      </c>
      <c r="O11" s="5">
        <v>2</v>
      </c>
      <c r="P11" s="5">
        <v>0</v>
      </c>
      <c r="Q11" s="5">
        <v>8</v>
      </c>
      <c r="R11" s="8" t="s">
        <v>40</v>
      </c>
      <c r="S11" s="20"/>
    </row>
    <row r="12" spans="1:19" ht="33">
      <c r="A12" s="21"/>
      <c r="B12" s="21"/>
      <c r="C12" s="21"/>
      <c r="D12" s="19"/>
      <c r="E12" s="19"/>
      <c r="F12" s="19"/>
      <c r="G12" s="19"/>
      <c r="H12" s="19"/>
      <c r="I12" s="19"/>
      <c r="J12" s="19"/>
      <c r="K12" s="19"/>
      <c r="L12" s="8" t="s">
        <v>473</v>
      </c>
      <c r="M12" s="8" t="s">
        <v>839</v>
      </c>
      <c r="N12" s="4" t="s">
        <v>1496</v>
      </c>
      <c r="O12" s="5">
        <v>2</v>
      </c>
      <c r="P12" s="5">
        <v>0</v>
      </c>
      <c r="Q12" s="5">
        <v>11</v>
      </c>
      <c r="R12" s="8" t="s">
        <v>40</v>
      </c>
      <c r="S12" s="20"/>
    </row>
    <row r="13" spans="1:19" ht="16.5">
      <c r="A13" s="21"/>
      <c r="B13" s="21"/>
      <c r="C13" s="21"/>
      <c r="D13" s="19"/>
      <c r="E13" s="19"/>
      <c r="F13" s="19"/>
      <c r="G13" s="19"/>
      <c r="H13" s="19"/>
      <c r="I13" s="19"/>
      <c r="J13" s="19"/>
      <c r="K13" s="19"/>
      <c r="L13" s="8" t="s">
        <v>832</v>
      </c>
      <c r="M13" s="8" t="s">
        <v>833</v>
      </c>
      <c r="N13" s="4" t="s">
        <v>139</v>
      </c>
      <c r="O13" s="5">
        <v>1</v>
      </c>
      <c r="P13" s="5">
        <v>0</v>
      </c>
      <c r="Q13" s="5">
        <v>1</v>
      </c>
      <c r="S13" s="20"/>
    </row>
    <row r="14" spans="1:19" ht="33">
      <c r="A14" s="21"/>
      <c r="B14" s="21"/>
      <c r="C14" s="21"/>
      <c r="D14" s="19"/>
      <c r="E14" s="19"/>
      <c r="F14" s="19"/>
      <c r="G14" s="19"/>
      <c r="H14" s="19"/>
      <c r="I14" s="19"/>
      <c r="J14" s="19"/>
      <c r="K14" s="19"/>
      <c r="L14" s="8" t="s">
        <v>832</v>
      </c>
      <c r="M14" s="8" t="s">
        <v>1243</v>
      </c>
      <c r="N14" s="4" t="s">
        <v>179</v>
      </c>
      <c r="O14" s="5">
        <v>1</v>
      </c>
      <c r="P14" s="5">
        <v>0.5</v>
      </c>
      <c r="Q14" s="5">
        <v>1</v>
      </c>
      <c r="S14" s="20"/>
    </row>
    <row r="15" spans="1:19" ht="33">
      <c r="A15" s="21"/>
      <c r="B15" s="21"/>
      <c r="C15" s="21"/>
      <c r="D15" s="19"/>
      <c r="E15" s="19"/>
      <c r="F15" s="19"/>
      <c r="G15" s="19"/>
      <c r="H15" s="19"/>
      <c r="I15" s="19"/>
      <c r="J15" s="19"/>
      <c r="K15" s="19"/>
      <c r="L15" s="8" t="s">
        <v>830</v>
      </c>
      <c r="M15" s="8" t="s">
        <v>14</v>
      </c>
      <c r="N15" s="4" t="s">
        <v>179</v>
      </c>
      <c r="O15" s="5">
        <v>1</v>
      </c>
      <c r="P15" s="5">
        <v>0.5</v>
      </c>
      <c r="Q15" s="5">
        <v>1</v>
      </c>
      <c r="S15" s="20"/>
    </row>
    <row r="16" spans="1:19" ht="16.5">
      <c r="A16" s="21" t="s">
        <v>829</v>
      </c>
      <c r="B16" s="21" t="s">
        <v>1204</v>
      </c>
      <c r="C16" s="21" t="s">
        <v>996</v>
      </c>
      <c r="D16" s="19">
        <v>9</v>
      </c>
      <c r="E16" s="19">
        <v>4</v>
      </c>
      <c r="F16" s="19">
        <f>D16-E16</f>
        <v>5</v>
      </c>
      <c r="G16" s="19">
        <f>SUM(P16:P22)</f>
        <v>9</v>
      </c>
      <c r="H16" s="19">
        <v>4</v>
      </c>
      <c r="I16" s="19">
        <v>0</v>
      </c>
      <c r="J16" s="19">
        <v>0</v>
      </c>
      <c r="K16" s="19">
        <v>4</v>
      </c>
      <c r="L16" s="8" t="s">
        <v>473</v>
      </c>
      <c r="M16" s="8" t="s">
        <v>997</v>
      </c>
      <c r="N16" s="4" t="s">
        <v>1496</v>
      </c>
      <c r="O16" s="5">
        <v>3</v>
      </c>
      <c r="P16" s="5">
        <v>3</v>
      </c>
      <c r="Q16" s="5">
        <v>29</v>
      </c>
      <c r="S16" s="20" t="s">
        <v>73</v>
      </c>
    </row>
    <row r="17" spans="1:19" ht="33">
      <c r="A17" s="21"/>
      <c r="B17" s="21"/>
      <c r="C17" s="21"/>
      <c r="D17" s="19"/>
      <c r="E17" s="19"/>
      <c r="F17" s="19"/>
      <c r="G17" s="19"/>
      <c r="H17" s="19"/>
      <c r="I17" s="19"/>
      <c r="J17" s="19"/>
      <c r="K17" s="19"/>
      <c r="L17" s="8" t="s">
        <v>1504</v>
      </c>
      <c r="M17" s="8" t="s">
        <v>998</v>
      </c>
      <c r="N17" s="4" t="s">
        <v>1496</v>
      </c>
      <c r="O17" s="5">
        <v>3</v>
      </c>
      <c r="P17" s="5">
        <v>3</v>
      </c>
      <c r="Q17" s="5">
        <v>9</v>
      </c>
      <c r="S17" s="20"/>
    </row>
    <row r="18" spans="1:19" ht="33">
      <c r="A18" s="21"/>
      <c r="B18" s="21"/>
      <c r="C18" s="21"/>
      <c r="D18" s="19"/>
      <c r="E18" s="19"/>
      <c r="F18" s="19"/>
      <c r="G18" s="19"/>
      <c r="H18" s="19"/>
      <c r="I18" s="19"/>
      <c r="J18" s="19"/>
      <c r="K18" s="19"/>
      <c r="L18" s="8" t="s">
        <v>473</v>
      </c>
      <c r="M18" s="8" t="s">
        <v>838</v>
      </c>
      <c r="N18" s="4" t="s">
        <v>1496</v>
      </c>
      <c r="O18" s="5">
        <v>2</v>
      </c>
      <c r="P18" s="5">
        <v>0</v>
      </c>
      <c r="Q18" s="5">
        <v>8</v>
      </c>
      <c r="R18" s="8" t="s">
        <v>40</v>
      </c>
      <c r="S18" s="20"/>
    </row>
    <row r="19" spans="1:19" ht="33">
      <c r="A19" s="21"/>
      <c r="B19" s="21"/>
      <c r="C19" s="21"/>
      <c r="D19" s="19"/>
      <c r="E19" s="19"/>
      <c r="F19" s="19"/>
      <c r="G19" s="19"/>
      <c r="H19" s="19"/>
      <c r="I19" s="19"/>
      <c r="J19" s="19"/>
      <c r="K19" s="19"/>
      <c r="L19" s="8" t="s">
        <v>473</v>
      </c>
      <c r="M19" s="8" t="s">
        <v>839</v>
      </c>
      <c r="N19" s="4" t="s">
        <v>1496</v>
      </c>
      <c r="O19" s="5">
        <v>2</v>
      </c>
      <c r="P19" s="5">
        <v>0</v>
      </c>
      <c r="Q19" s="5">
        <v>11</v>
      </c>
      <c r="R19" s="8" t="s">
        <v>40</v>
      </c>
      <c r="S19" s="20"/>
    </row>
    <row r="20" spans="1:19" ht="33">
      <c r="A20" s="21"/>
      <c r="B20" s="21"/>
      <c r="C20" s="21"/>
      <c r="D20" s="19"/>
      <c r="E20" s="19"/>
      <c r="F20" s="19"/>
      <c r="G20" s="19"/>
      <c r="H20" s="19"/>
      <c r="I20" s="19"/>
      <c r="J20" s="19"/>
      <c r="K20" s="19"/>
      <c r="L20" s="8" t="s">
        <v>830</v>
      </c>
      <c r="M20" s="8" t="s">
        <v>836</v>
      </c>
      <c r="N20" s="4" t="s">
        <v>139</v>
      </c>
      <c r="O20" s="5">
        <v>2</v>
      </c>
      <c r="P20" s="5">
        <v>0.5</v>
      </c>
      <c r="Q20" s="5">
        <v>15</v>
      </c>
      <c r="R20" s="8" t="s">
        <v>1539</v>
      </c>
      <c r="S20" s="20"/>
    </row>
    <row r="21" spans="1:19" ht="16.5">
      <c r="A21" s="21"/>
      <c r="B21" s="21"/>
      <c r="C21" s="21"/>
      <c r="D21" s="19"/>
      <c r="E21" s="19"/>
      <c r="F21" s="19"/>
      <c r="G21" s="19"/>
      <c r="H21" s="19"/>
      <c r="I21" s="19"/>
      <c r="J21" s="19"/>
      <c r="K21" s="19"/>
      <c r="L21" s="8" t="s">
        <v>832</v>
      </c>
      <c r="M21" s="8" t="s">
        <v>833</v>
      </c>
      <c r="N21" s="4" t="s">
        <v>139</v>
      </c>
      <c r="O21" s="5">
        <v>1</v>
      </c>
      <c r="P21" s="5">
        <v>0</v>
      </c>
      <c r="Q21" s="5">
        <v>4</v>
      </c>
      <c r="S21" s="20"/>
    </row>
    <row r="22" spans="1:19" ht="33">
      <c r="A22" s="21"/>
      <c r="B22" s="21"/>
      <c r="C22" s="21"/>
      <c r="D22" s="19"/>
      <c r="E22" s="19"/>
      <c r="F22" s="19"/>
      <c r="G22" s="19"/>
      <c r="H22" s="19"/>
      <c r="I22" s="19"/>
      <c r="J22" s="19"/>
      <c r="K22" s="19"/>
      <c r="L22" s="8" t="s">
        <v>832</v>
      </c>
      <c r="M22" s="8" t="s">
        <v>74</v>
      </c>
      <c r="N22" s="4" t="s">
        <v>179</v>
      </c>
      <c r="O22" s="5">
        <v>1</v>
      </c>
      <c r="P22" s="5">
        <v>2.5</v>
      </c>
      <c r="Q22" s="5">
        <v>5</v>
      </c>
      <c r="S22" s="20"/>
    </row>
    <row r="23" spans="1:19" ht="16.5">
      <c r="A23" s="21" t="s">
        <v>829</v>
      </c>
      <c r="B23" s="21" t="s">
        <v>168</v>
      </c>
      <c r="C23" s="21" t="s">
        <v>999</v>
      </c>
      <c r="D23" s="19">
        <v>9</v>
      </c>
      <c r="E23" s="19">
        <v>0</v>
      </c>
      <c r="F23" s="19">
        <v>9</v>
      </c>
      <c r="G23" s="19">
        <f>SUM(P23:P32)</f>
        <v>17</v>
      </c>
      <c r="H23" s="19">
        <v>4</v>
      </c>
      <c r="I23" s="19">
        <v>0</v>
      </c>
      <c r="J23" s="19">
        <v>4</v>
      </c>
      <c r="K23" s="19">
        <v>4</v>
      </c>
      <c r="L23" s="8" t="s">
        <v>830</v>
      </c>
      <c r="M23" s="8" t="s">
        <v>1000</v>
      </c>
      <c r="N23" s="4" t="s">
        <v>1496</v>
      </c>
      <c r="O23" s="5">
        <v>2</v>
      </c>
      <c r="P23" s="5">
        <v>2</v>
      </c>
      <c r="Q23" s="5">
        <v>10</v>
      </c>
      <c r="S23" s="20" t="s">
        <v>75</v>
      </c>
    </row>
    <row r="24" spans="1:19" ht="16.5">
      <c r="A24" s="21"/>
      <c r="B24" s="21"/>
      <c r="C24" s="21"/>
      <c r="D24" s="19"/>
      <c r="E24" s="19"/>
      <c r="F24" s="19"/>
      <c r="G24" s="19"/>
      <c r="H24" s="19"/>
      <c r="I24" s="19"/>
      <c r="J24" s="19"/>
      <c r="K24" s="19"/>
      <c r="L24" s="8" t="s">
        <v>830</v>
      </c>
      <c r="M24" s="8" t="s">
        <v>1001</v>
      </c>
      <c r="N24" s="4" t="s">
        <v>1496</v>
      </c>
      <c r="O24" s="5">
        <v>3</v>
      </c>
      <c r="P24" s="5">
        <v>3</v>
      </c>
      <c r="Q24" s="5">
        <v>13</v>
      </c>
      <c r="S24" s="20"/>
    </row>
    <row r="25" spans="1:19" ht="16.5">
      <c r="A25" s="21"/>
      <c r="B25" s="21"/>
      <c r="C25" s="21"/>
      <c r="D25" s="19"/>
      <c r="E25" s="19"/>
      <c r="F25" s="19"/>
      <c r="G25" s="19"/>
      <c r="H25" s="19"/>
      <c r="I25" s="19"/>
      <c r="J25" s="19"/>
      <c r="K25" s="19"/>
      <c r="L25" s="8" t="s">
        <v>319</v>
      </c>
      <c r="M25" s="8" t="s">
        <v>826</v>
      </c>
      <c r="N25" s="4" t="s">
        <v>1496</v>
      </c>
      <c r="O25" s="5">
        <v>2</v>
      </c>
      <c r="P25" s="5">
        <v>1</v>
      </c>
      <c r="Q25" s="5">
        <v>10</v>
      </c>
      <c r="R25" s="8" t="s">
        <v>58</v>
      </c>
      <c r="S25" s="20"/>
    </row>
    <row r="26" spans="1:19" ht="16.5">
      <c r="A26" s="21"/>
      <c r="B26" s="21"/>
      <c r="C26" s="21"/>
      <c r="D26" s="19"/>
      <c r="E26" s="19"/>
      <c r="F26" s="19"/>
      <c r="G26" s="19"/>
      <c r="H26" s="19"/>
      <c r="I26" s="19"/>
      <c r="J26" s="19"/>
      <c r="K26" s="19"/>
      <c r="L26" s="8" t="s">
        <v>830</v>
      </c>
      <c r="M26" s="8" t="s">
        <v>1002</v>
      </c>
      <c r="N26" s="4" t="s">
        <v>139</v>
      </c>
      <c r="O26" s="5">
        <v>1</v>
      </c>
      <c r="P26" s="5">
        <v>1</v>
      </c>
      <c r="Q26" s="5">
        <v>15</v>
      </c>
      <c r="S26" s="20"/>
    </row>
    <row r="27" spans="1:19" ht="16.5">
      <c r="A27" s="21"/>
      <c r="B27" s="21"/>
      <c r="C27" s="21"/>
      <c r="D27" s="19"/>
      <c r="E27" s="19"/>
      <c r="F27" s="19"/>
      <c r="G27" s="19"/>
      <c r="H27" s="19"/>
      <c r="I27" s="19"/>
      <c r="J27" s="19"/>
      <c r="K27" s="19"/>
      <c r="L27" s="8" t="s">
        <v>832</v>
      </c>
      <c r="M27" s="8" t="s">
        <v>833</v>
      </c>
      <c r="N27" s="4" t="s">
        <v>139</v>
      </c>
      <c r="O27" s="5">
        <v>1</v>
      </c>
      <c r="P27" s="5">
        <v>0</v>
      </c>
      <c r="Q27" s="5">
        <v>2</v>
      </c>
      <c r="S27" s="20"/>
    </row>
    <row r="28" spans="1:19" ht="16.5">
      <c r="A28" s="21"/>
      <c r="B28" s="21"/>
      <c r="C28" s="21"/>
      <c r="D28" s="19"/>
      <c r="E28" s="19"/>
      <c r="F28" s="19"/>
      <c r="G28" s="19"/>
      <c r="H28" s="19"/>
      <c r="I28" s="19"/>
      <c r="J28" s="19"/>
      <c r="K28" s="19"/>
      <c r="L28" s="8" t="s">
        <v>146</v>
      </c>
      <c r="M28" s="8" t="s">
        <v>1003</v>
      </c>
      <c r="N28" s="4" t="s">
        <v>139</v>
      </c>
      <c r="O28" s="5">
        <v>1</v>
      </c>
      <c r="P28" s="5">
        <v>3</v>
      </c>
      <c r="Q28" s="5">
        <v>27</v>
      </c>
      <c r="S28" s="20"/>
    </row>
    <row r="29" spans="1:19" ht="16.5">
      <c r="A29" s="21"/>
      <c r="B29" s="21"/>
      <c r="C29" s="21"/>
      <c r="D29" s="19"/>
      <c r="E29" s="19"/>
      <c r="F29" s="19"/>
      <c r="G29" s="19"/>
      <c r="H29" s="19"/>
      <c r="I29" s="19"/>
      <c r="J29" s="19"/>
      <c r="K29" s="19"/>
      <c r="L29" s="8" t="s">
        <v>146</v>
      </c>
      <c r="M29" s="8" t="s">
        <v>1004</v>
      </c>
      <c r="N29" s="4" t="s">
        <v>139</v>
      </c>
      <c r="O29" s="5">
        <v>1</v>
      </c>
      <c r="P29" s="5">
        <v>3</v>
      </c>
      <c r="Q29" s="5">
        <v>16</v>
      </c>
      <c r="S29" s="20"/>
    </row>
    <row r="30" spans="1:19" ht="33">
      <c r="A30" s="21"/>
      <c r="B30" s="21"/>
      <c r="C30" s="21"/>
      <c r="D30" s="19"/>
      <c r="E30" s="19"/>
      <c r="F30" s="19"/>
      <c r="G30" s="19"/>
      <c r="H30" s="19"/>
      <c r="I30" s="19"/>
      <c r="J30" s="19"/>
      <c r="K30" s="19"/>
      <c r="L30" s="8" t="s">
        <v>830</v>
      </c>
      <c r="M30" s="8" t="s">
        <v>836</v>
      </c>
      <c r="N30" s="4" t="s">
        <v>139</v>
      </c>
      <c r="O30" s="5">
        <v>2</v>
      </c>
      <c r="P30" s="5">
        <v>0.5</v>
      </c>
      <c r="Q30" s="5">
        <v>15</v>
      </c>
      <c r="R30" s="8" t="s">
        <v>1539</v>
      </c>
      <c r="S30" s="20"/>
    </row>
    <row r="31" spans="1:19" ht="33">
      <c r="A31" s="21"/>
      <c r="B31" s="21"/>
      <c r="C31" s="21"/>
      <c r="D31" s="19"/>
      <c r="E31" s="19"/>
      <c r="F31" s="19"/>
      <c r="G31" s="19"/>
      <c r="H31" s="19"/>
      <c r="I31" s="19"/>
      <c r="J31" s="19"/>
      <c r="K31" s="19"/>
      <c r="L31" s="8" t="s">
        <v>832</v>
      </c>
      <c r="M31" s="8" t="s">
        <v>74</v>
      </c>
      <c r="N31" s="4" t="s">
        <v>179</v>
      </c>
      <c r="O31" s="5">
        <v>1</v>
      </c>
      <c r="P31" s="5">
        <v>2.5</v>
      </c>
      <c r="Q31" s="5">
        <v>5</v>
      </c>
      <c r="S31" s="20"/>
    </row>
    <row r="32" spans="1:19" ht="33">
      <c r="A32" s="21"/>
      <c r="B32" s="21"/>
      <c r="C32" s="21"/>
      <c r="D32" s="19"/>
      <c r="E32" s="19"/>
      <c r="F32" s="19"/>
      <c r="G32" s="19"/>
      <c r="H32" s="19"/>
      <c r="I32" s="19"/>
      <c r="J32" s="19"/>
      <c r="K32" s="19"/>
      <c r="L32" s="8" t="s">
        <v>830</v>
      </c>
      <c r="M32" s="8" t="s">
        <v>18</v>
      </c>
      <c r="N32" s="4" t="s">
        <v>179</v>
      </c>
      <c r="O32" s="5">
        <v>1</v>
      </c>
      <c r="P32" s="5">
        <v>1</v>
      </c>
      <c r="Q32" s="5">
        <v>2</v>
      </c>
      <c r="S32" s="20"/>
    </row>
    <row r="33" spans="1:17" ht="33">
      <c r="A33" s="4" t="s">
        <v>1223</v>
      </c>
      <c r="B33" s="4" t="s">
        <v>332</v>
      </c>
      <c r="C33" s="4" t="s">
        <v>1124</v>
      </c>
      <c r="G33" s="5">
        <v>2</v>
      </c>
      <c r="K33" s="5">
        <v>2</v>
      </c>
      <c r="L33" s="8" t="s">
        <v>132</v>
      </c>
      <c r="M33" s="8" t="s">
        <v>1125</v>
      </c>
      <c r="N33" s="4" t="s">
        <v>1496</v>
      </c>
      <c r="O33" s="5">
        <v>2</v>
      </c>
      <c r="P33" s="5">
        <v>2</v>
      </c>
      <c r="Q33" s="5">
        <v>54</v>
      </c>
    </row>
    <row r="34" spans="1:19" ht="33">
      <c r="A34" s="4" t="s">
        <v>1223</v>
      </c>
      <c r="B34" s="4" t="s">
        <v>1222</v>
      </c>
      <c r="C34" s="4" t="s">
        <v>1135</v>
      </c>
      <c r="G34" s="5">
        <f>SUM(P34)</f>
        <v>0.5</v>
      </c>
      <c r="K34" s="5">
        <v>0.5</v>
      </c>
      <c r="L34" s="8" t="s">
        <v>832</v>
      </c>
      <c r="M34" s="8" t="s">
        <v>1243</v>
      </c>
      <c r="N34" s="4" t="s">
        <v>179</v>
      </c>
      <c r="O34" s="5">
        <v>1</v>
      </c>
      <c r="P34" s="5">
        <v>0.5</v>
      </c>
      <c r="Q34" s="5">
        <v>1</v>
      </c>
      <c r="S34" s="3" t="s">
        <v>117</v>
      </c>
    </row>
    <row r="35" spans="1:19" ht="16.5">
      <c r="A35" s="21" t="s">
        <v>829</v>
      </c>
      <c r="B35" s="21" t="s">
        <v>1225</v>
      </c>
      <c r="C35" s="21" t="s">
        <v>1487</v>
      </c>
      <c r="D35" s="19"/>
      <c r="E35" s="19"/>
      <c r="F35" s="19"/>
      <c r="G35" s="19">
        <f>SUM(P35:P37)</f>
        <v>1</v>
      </c>
      <c r="H35" s="19"/>
      <c r="I35" s="19"/>
      <c r="J35" s="19"/>
      <c r="K35" s="19">
        <v>1</v>
      </c>
      <c r="L35" s="8" t="s">
        <v>832</v>
      </c>
      <c r="M35" s="8" t="s">
        <v>833</v>
      </c>
      <c r="N35" s="4" t="s">
        <v>139</v>
      </c>
      <c r="O35" s="5">
        <v>1</v>
      </c>
      <c r="P35" s="5">
        <v>0</v>
      </c>
      <c r="Q35" s="5">
        <v>1</v>
      </c>
      <c r="S35" s="20" t="s">
        <v>1524</v>
      </c>
    </row>
    <row r="36" spans="1:19" ht="33">
      <c r="A36" s="21"/>
      <c r="B36" s="21"/>
      <c r="C36" s="21"/>
      <c r="D36" s="19"/>
      <c r="E36" s="19"/>
      <c r="F36" s="19"/>
      <c r="G36" s="19"/>
      <c r="H36" s="19"/>
      <c r="I36" s="19"/>
      <c r="J36" s="19"/>
      <c r="K36" s="19"/>
      <c r="L36" s="8" t="s">
        <v>832</v>
      </c>
      <c r="M36" s="8" t="s">
        <v>1243</v>
      </c>
      <c r="N36" s="4" t="s">
        <v>179</v>
      </c>
      <c r="O36" s="5">
        <v>1</v>
      </c>
      <c r="P36" s="5">
        <v>0.5</v>
      </c>
      <c r="Q36" s="5">
        <v>1</v>
      </c>
      <c r="S36" s="20"/>
    </row>
    <row r="37" spans="1:19" ht="33">
      <c r="A37" s="21"/>
      <c r="B37" s="21"/>
      <c r="C37" s="21"/>
      <c r="D37" s="19"/>
      <c r="E37" s="19"/>
      <c r="F37" s="19"/>
      <c r="G37" s="19"/>
      <c r="H37" s="19"/>
      <c r="I37" s="19"/>
      <c r="J37" s="19"/>
      <c r="K37" s="19"/>
      <c r="L37" s="8" t="s">
        <v>830</v>
      </c>
      <c r="M37" s="8" t="s">
        <v>14</v>
      </c>
      <c r="N37" s="4" t="s">
        <v>179</v>
      </c>
      <c r="O37" s="5">
        <v>1</v>
      </c>
      <c r="P37" s="5">
        <v>0.5</v>
      </c>
      <c r="Q37" s="5">
        <v>1</v>
      </c>
      <c r="S37" s="20"/>
    </row>
    <row r="38" spans="1:17" ht="66">
      <c r="A38" s="4" t="s">
        <v>829</v>
      </c>
      <c r="B38" s="4" t="s">
        <v>1224</v>
      </c>
      <c r="C38" s="4" t="s">
        <v>1005</v>
      </c>
      <c r="G38" s="5">
        <f>SUM(P38)</f>
        <v>0.5</v>
      </c>
      <c r="K38" s="5">
        <v>0.5</v>
      </c>
      <c r="L38" s="8" t="s">
        <v>830</v>
      </c>
      <c r="M38" s="8" t="s">
        <v>14</v>
      </c>
      <c r="N38" s="4" t="s">
        <v>179</v>
      </c>
      <c r="O38" s="5">
        <v>1</v>
      </c>
      <c r="P38" s="5">
        <v>0.5</v>
      </c>
      <c r="Q38" s="5">
        <v>1</v>
      </c>
    </row>
    <row r="39" spans="1:19" ht="16.5" customHeight="1">
      <c r="A39" s="21" t="s">
        <v>829</v>
      </c>
      <c r="B39" s="21" t="s">
        <v>1225</v>
      </c>
      <c r="C39" s="21" t="s">
        <v>1006</v>
      </c>
      <c r="D39" s="19"/>
      <c r="E39" s="19"/>
      <c r="F39" s="19"/>
      <c r="G39" s="19">
        <f>SUM(P39:P41)</f>
        <v>1</v>
      </c>
      <c r="H39" s="19"/>
      <c r="I39" s="19"/>
      <c r="J39" s="19"/>
      <c r="K39" s="19">
        <v>1</v>
      </c>
      <c r="L39" s="8" t="s">
        <v>832</v>
      </c>
      <c r="M39" s="8" t="s">
        <v>833</v>
      </c>
      <c r="N39" s="4" t="s">
        <v>139</v>
      </c>
      <c r="O39" s="5">
        <v>1</v>
      </c>
      <c r="P39" s="5">
        <v>0</v>
      </c>
      <c r="Q39" s="5">
        <v>1</v>
      </c>
      <c r="S39" s="20" t="s">
        <v>75</v>
      </c>
    </row>
    <row r="40" spans="1:19" ht="33">
      <c r="A40" s="21"/>
      <c r="B40" s="21"/>
      <c r="C40" s="21"/>
      <c r="D40" s="19"/>
      <c r="E40" s="19"/>
      <c r="F40" s="19"/>
      <c r="G40" s="19"/>
      <c r="H40" s="19"/>
      <c r="I40" s="19"/>
      <c r="J40" s="19"/>
      <c r="K40" s="19"/>
      <c r="L40" s="8" t="s">
        <v>832</v>
      </c>
      <c r="M40" s="8" t="s">
        <v>1243</v>
      </c>
      <c r="N40" s="4" t="s">
        <v>179</v>
      </c>
      <c r="O40" s="5">
        <v>1</v>
      </c>
      <c r="P40" s="5">
        <v>0.5</v>
      </c>
      <c r="Q40" s="5">
        <v>1</v>
      </c>
      <c r="S40" s="20"/>
    </row>
    <row r="41" spans="1:19" ht="33">
      <c r="A41" s="21"/>
      <c r="B41" s="21"/>
      <c r="C41" s="21"/>
      <c r="D41" s="19"/>
      <c r="E41" s="19"/>
      <c r="F41" s="19"/>
      <c r="G41" s="19"/>
      <c r="H41" s="19"/>
      <c r="I41" s="19"/>
      <c r="J41" s="19"/>
      <c r="K41" s="19"/>
      <c r="L41" s="8" t="s">
        <v>830</v>
      </c>
      <c r="M41" s="8" t="s">
        <v>14</v>
      </c>
      <c r="N41" s="4" t="s">
        <v>179</v>
      </c>
      <c r="O41" s="5">
        <v>1</v>
      </c>
      <c r="P41" s="5">
        <v>0.5</v>
      </c>
      <c r="Q41" s="5">
        <v>1</v>
      </c>
      <c r="S41" s="20"/>
    </row>
    <row r="42" spans="1:19" ht="16.5">
      <c r="A42" s="21" t="s">
        <v>829</v>
      </c>
      <c r="B42" s="21" t="s">
        <v>1226</v>
      </c>
      <c r="C42" s="21" t="s">
        <v>1007</v>
      </c>
      <c r="D42" s="19"/>
      <c r="E42" s="19"/>
      <c r="F42" s="19"/>
      <c r="G42" s="19">
        <f>SUM(P42:P43)</f>
        <v>1</v>
      </c>
      <c r="H42" s="19"/>
      <c r="I42" s="19"/>
      <c r="J42" s="19"/>
      <c r="K42" s="19">
        <v>1</v>
      </c>
      <c r="L42" s="8" t="s">
        <v>832</v>
      </c>
      <c r="M42" s="8" t="s">
        <v>833</v>
      </c>
      <c r="N42" s="4" t="s">
        <v>139</v>
      </c>
      <c r="O42" s="5">
        <v>1</v>
      </c>
      <c r="P42" s="5">
        <v>0</v>
      </c>
      <c r="Q42" s="5">
        <v>2</v>
      </c>
      <c r="S42" s="20" t="s">
        <v>75</v>
      </c>
    </row>
    <row r="43" spans="1:19" ht="33">
      <c r="A43" s="21"/>
      <c r="B43" s="21"/>
      <c r="C43" s="21"/>
      <c r="D43" s="19"/>
      <c r="E43" s="19"/>
      <c r="F43" s="19"/>
      <c r="G43" s="19"/>
      <c r="H43" s="19"/>
      <c r="I43" s="19"/>
      <c r="J43" s="19"/>
      <c r="K43" s="19"/>
      <c r="L43" s="8" t="s">
        <v>832</v>
      </c>
      <c r="M43" s="8" t="s">
        <v>1243</v>
      </c>
      <c r="N43" s="4" t="s">
        <v>179</v>
      </c>
      <c r="O43" s="5">
        <v>1</v>
      </c>
      <c r="P43" s="5">
        <v>1</v>
      </c>
      <c r="Q43" s="5">
        <v>2</v>
      </c>
      <c r="S43" s="20"/>
    </row>
    <row r="44" spans="1:19" s="13" customFormat="1" ht="60" customHeight="1">
      <c r="A44" s="18" t="s">
        <v>1530</v>
      </c>
      <c r="B44" s="18"/>
      <c r="C44" s="18"/>
      <c r="D44" s="18"/>
      <c r="E44" s="18"/>
      <c r="F44" s="18"/>
      <c r="G44" s="18"/>
      <c r="H44" s="18"/>
      <c r="I44" s="18"/>
      <c r="J44" s="18"/>
      <c r="K44" s="18"/>
      <c r="L44" s="18"/>
      <c r="M44" s="18"/>
      <c r="N44" s="18"/>
      <c r="O44" s="18"/>
      <c r="P44" s="18"/>
      <c r="Q44" s="18"/>
      <c r="R44" s="18"/>
      <c r="S44" s="18"/>
    </row>
    <row r="45" spans="1:19" s="13" customFormat="1" ht="99.75" customHeight="1">
      <c r="A45" s="18" t="s">
        <v>1531</v>
      </c>
      <c r="B45" s="18"/>
      <c r="C45" s="18"/>
      <c r="D45" s="18"/>
      <c r="E45" s="18"/>
      <c r="F45" s="18"/>
      <c r="G45" s="18"/>
      <c r="H45" s="18"/>
      <c r="I45" s="18"/>
      <c r="J45" s="18"/>
      <c r="K45" s="18"/>
      <c r="L45" s="18"/>
      <c r="M45" s="18"/>
      <c r="N45" s="18"/>
      <c r="O45" s="18"/>
      <c r="P45" s="18"/>
      <c r="Q45" s="18"/>
      <c r="R45" s="18"/>
      <c r="S45" s="18"/>
    </row>
    <row r="46" spans="1:19" ht="19.5" customHeight="1">
      <c r="A46" s="18" t="s">
        <v>3</v>
      </c>
      <c r="B46" s="18"/>
      <c r="C46" s="18"/>
      <c r="D46" s="18"/>
      <c r="E46" s="18"/>
      <c r="F46" s="18"/>
      <c r="G46" s="18"/>
      <c r="H46" s="18"/>
      <c r="I46" s="18"/>
      <c r="J46" s="18"/>
      <c r="K46" s="18"/>
      <c r="L46" s="18"/>
      <c r="M46" s="18"/>
      <c r="N46" s="18"/>
      <c r="O46" s="18"/>
      <c r="P46" s="18"/>
      <c r="Q46" s="18"/>
      <c r="R46" s="18"/>
      <c r="S46" s="18"/>
    </row>
    <row r="47" spans="1:19" ht="19.5" customHeight="1">
      <c r="A47" s="18" t="s">
        <v>0</v>
      </c>
      <c r="B47" s="18"/>
      <c r="C47" s="18"/>
      <c r="D47" s="18"/>
      <c r="E47" s="18"/>
      <c r="F47" s="18"/>
      <c r="G47" s="18"/>
      <c r="H47" s="18"/>
      <c r="I47" s="18"/>
      <c r="J47" s="18"/>
      <c r="K47" s="18"/>
      <c r="L47" s="18"/>
      <c r="M47" s="18"/>
      <c r="N47" s="18"/>
      <c r="O47" s="18"/>
      <c r="P47" s="18"/>
      <c r="Q47" s="18"/>
      <c r="R47" s="18"/>
      <c r="S47" s="18"/>
    </row>
    <row r="48" spans="1:19" ht="19.5" customHeight="1">
      <c r="A48" s="18" t="s">
        <v>1</v>
      </c>
      <c r="B48" s="18"/>
      <c r="C48" s="18"/>
      <c r="D48" s="18"/>
      <c r="E48" s="18"/>
      <c r="F48" s="18"/>
      <c r="G48" s="18"/>
      <c r="H48" s="18"/>
      <c r="I48" s="18"/>
      <c r="J48" s="18"/>
      <c r="K48" s="18"/>
      <c r="L48" s="18"/>
      <c r="M48" s="18"/>
      <c r="N48" s="18"/>
      <c r="O48" s="18"/>
      <c r="P48" s="18"/>
      <c r="Q48" s="18"/>
      <c r="R48" s="18"/>
      <c r="S48" s="18"/>
    </row>
    <row r="49" spans="1:19" ht="19.5" customHeight="1">
      <c r="A49" s="18" t="s">
        <v>2</v>
      </c>
      <c r="B49" s="18"/>
      <c r="C49" s="18"/>
      <c r="D49" s="18"/>
      <c r="E49" s="18"/>
      <c r="F49" s="18"/>
      <c r="G49" s="18"/>
      <c r="H49" s="18"/>
      <c r="I49" s="18"/>
      <c r="J49" s="18"/>
      <c r="K49" s="18"/>
      <c r="L49" s="18"/>
      <c r="M49" s="18"/>
      <c r="N49" s="18"/>
      <c r="O49" s="18"/>
      <c r="P49" s="18"/>
      <c r="Q49" s="18"/>
      <c r="R49" s="18"/>
      <c r="S49" s="18"/>
    </row>
  </sheetData>
  <sheetProtection/>
  <mergeCells count="90">
    <mergeCell ref="A35:A37"/>
    <mergeCell ref="B35:B37"/>
    <mergeCell ref="C35:C37"/>
    <mergeCell ref="D35:D37"/>
    <mergeCell ref="I35:I37"/>
    <mergeCell ref="J35:J37"/>
    <mergeCell ref="K35:K37"/>
    <mergeCell ref="S35:S37"/>
    <mergeCell ref="E35:E37"/>
    <mergeCell ref="F35:F37"/>
    <mergeCell ref="G35:G37"/>
    <mergeCell ref="H35:H37"/>
    <mergeCell ref="K39:K41"/>
    <mergeCell ref="S39:S41"/>
    <mergeCell ref="E39:E41"/>
    <mergeCell ref="F39:F41"/>
    <mergeCell ref="G39:G41"/>
    <mergeCell ref="H39:H41"/>
    <mergeCell ref="A42:A43"/>
    <mergeCell ref="B42:B43"/>
    <mergeCell ref="C42:C43"/>
    <mergeCell ref="D42:D43"/>
    <mergeCell ref="I39:I41"/>
    <mergeCell ref="J39:J41"/>
    <mergeCell ref="A39:A41"/>
    <mergeCell ref="B39:B41"/>
    <mergeCell ref="C39:C41"/>
    <mergeCell ref="D39:D41"/>
    <mergeCell ref="I42:I43"/>
    <mergeCell ref="J42:J43"/>
    <mergeCell ref="K42:K43"/>
    <mergeCell ref="S42:S43"/>
    <mergeCell ref="E42:E43"/>
    <mergeCell ref="F42:F43"/>
    <mergeCell ref="G42:G43"/>
    <mergeCell ref="H42:H43"/>
    <mergeCell ref="A48:S48"/>
    <mergeCell ref="A49:S49"/>
    <mergeCell ref="A44:S44"/>
    <mergeCell ref="A45:S45"/>
    <mergeCell ref="A46:S46"/>
    <mergeCell ref="A47:S47"/>
    <mergeCell ref="K2:K7"/>
    <mergeCell ref="S2:S7"/>
    <mergeCell ref="E2:E7"/>
    <mergeCell ref="F2:F7"/>
    <mergeCell ref="G2:G7"/>
    <mergeCell ref="H2:H7"/>
    <mergeCell ref="A8:A15"/>
    <mergeCell ref="B8:B15"/>
    <mergeCell ref="C8:C15"/>
    <mergeCell ref="D8:D15"/>
    <mergeCell ref="I2:I7"/>
    <mergeCell ref="J2:J7"/>
    <mergeCell ref="A2:A7"/>
    <mergeCell ref="B2:B7"/>
    <mergeCell ref="C2:C7"/>
    <mergeCell ref="D2:D7"/>
    <mergeCell ref="I8:I15"/>
    <mergeCell ref="J8:J15"/>
    <mergeCell ref="K8:K15"/>
    <mergeCell ref="S8:S15"/>
    <mergeCell ref="E8:E15"/>
    <mergeCell ref="F8:F15"/>
    <mergeCell ref="G8:G15"/>
    <mergeCell ref="H8:H15"/>
    <mergeCell ref="K16:K22"/>
    <mergeCell ref="S16:S22"/>
    <mergeCell ref="E16:E22"/>
    <mergeCell ref="F16:F22"/>
    <mergeCell ref="G16:G22"/>
    <mergeCell ref="H16:H22"/>
    <mergeCell ref="A23:A32"/>
    <mergeCell ref="B23:B32"/>
    <mergeCell ref="C23:C32"/>
    <mergeCell ref="D23:D32"/>
    <mergeCell ref="I16:I22"/>
    <mergeCell ref="J16:J22"/>
    <mergeCell ref="A16:A22"/>
    <mergeCell ref="B16:B22"/>
    <mergeCell ref="C16:C22"/>
    <mergeCell ref="D16:D22"/>
    <mergeCell ref="I23:I32"/>
    <mergeCell ref="J23:J32"/>
    <mergeCell ref="K23:K32"/>
    <mergeCell ref="S23:S32"/>
    <mergeCell ref="E23:E32"/>
    <mergeCell ref="F23:F32"/>
    <mergeCell ref="G23:G32"/>
    <mergeCell ref="H23:H32"/>
  </mergeCells>
  <printOptions gridLines="1"/>
  <pageMargins left="0.15748031496062992" right="0.15748031496062992" top="0.5118110236220472" bottom="0.35433070866141736" header="0.2362204724409449" footer="0.15748031496062992"/>
  <pageSetup horizontalDpi="600" verticalDpi="600" orientation="landscape" paperSize="9" scale="95" r:id="rId1"/>
  <headerFooter alignWithMargins="0">
    <oddHeader>&amp;C&amp;"標楷體,標準"&amp;14國立臺東大學  九十六學年度  第一學期  生科所專(兼)任教師任課清單</oddHeader>
    <oddFooter>&amp;C&amp;P</oddFooter>
  </headerFooter>
  <rowBreaks count="3" manualBreakCount="3">
    <brk id="15" max="255" man="1"/>
    <brk id="32" max="255" man="1"/>
    <brk id="43" max="255" man="1"/>
  </rowBreaks>
</worksheet>
</file>

<file path=xl/worksheets/sheet17.xml><?xml version="1.0" encoding="utf-8"?>
<worksheet xmlns="http://schemas.openxmlformats.org/spreadsheetml/2006/main" xmlns:r="http://schemas.openxmlformats.org/officeDocument/2006/relationships">
  <sheetPr>
    <tabColor indexed="45"/>
  </sheetPr>
  <dimension ref="A1:S10"/>
  <sheetViews>
    <sheetView view="pageBreakPreview" zoomScaleSheetLayoutView="100" zoomScalePageLayoutView="0" workbookViewId="0" topLeftCell="A4">
      <selection activeCell="A5" sqref="A5:IV10"/>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16.5">
      <c r="A2" s="21" t="s">
        <v>1221</v>
      </c>
      <c r="B2" s="21" t="s">
        <v>134</v>
      </c>
      <c r="C2" s="21" t="s">
        <v>1069</v>
      </c>
      <c r="D2" s="19"/>
      <c r="E2" s="19"/>
      <c r="F2" s="19"/>
      <c r="G2" s="19">
        <f>SUM(P2:P4)</f>
        <v>6</v>
      </c>
      <c r="H2" s="19"/>
      <c r="I2" s="19"/>
      <c r="J2" s="19"/>
      <c r="K2" s="19">
        <v>6</v>
      </c>
      <c r="L2" s="8" t="s">
        <v>146</v>
      </c>
      <c r="M2" s="8" t="s">
        <v>1070</v>
      </c>
      <c r="N2" s="4" t="s">
        <v>139</v>
      </c>
      <c r="O2" s="5">
        <v>3</v>
      </c>
      <c r="P2" s="5">
        <v>3</v>
      </c>
      <c r="Q2" s="5">
        <v>44</v>
      </c>
      <c r="S2" s="20" t="s">
        <v>117</v>
      </c>
    </row>
    <row r="3" spans="1:19" ht="16.5">
      <c r="A3" s="21"/>
      <c r="B3" s="21"/>
      <c r="C3" s="21"/>
      <c r="D3" s="19"/>
      <c r="E3" s="19"/>
      <c r="F3" s="19"/>
      <c r="G3" s="19"/>
      <c r="H3" s="19"/>
      <c r="I3" s="19"/>
      <c r="J3" s="19"/>
      <c r="K3" s="19"/>
      <c r="L3" s="8" t="s">
        <v>146</v>
      </c>
      <c r="M3" s="8" t="s">
        <v>879</v>
      </c>
      <c r="N3" s="4" t="s">
        <v>139</v>
      </c>
      <c r="O3" s="5">
        <v>1</v>
      </c>
      <c r="P3" s="5">
        <v>1.5</v>
      </c>
      <c r="Q3" s="5">
        <v>27</v>
      </c>
      <c r="R3" s="8" t="s">
        <v>71</v>
      </c>
      <c r="S3" s="20"/>
    </row>
    <row r="4" spans="1:19" ht="16.5">
      <c r="A4" s="21"/>
      <c r="B4" s="21"/>
      <c r="C4" s="21"/>
      <c r="D4" s="19"/>
      <c r="E4" s="19"/>
      <c r="F4" s="19"/>
      <c r="G4" s="19"/>
      <c r="H4" s="19"/>
      <c r="I4" s="19"/>
      <c r="J4" s="19"/>
      <c r="K4" s="19"/>
      <c r="L4" s="8" t="s">
        <v>146</v>
      </c>
      <c r="M4" s="8" t="s">
        <v>880</v>
      </c>
      <c r="N4" s="4" t="s">
        <v>139</v>
      </c>
      <c r="O4" s="5">
        <v>1</v>
      </c>
      <c r="P4" s="5">
        <v>1.5</v>
      </c>
      <c r="Q4" s="5">
        <v>16</v>
      </c>
      <c r="R4" s="8" t="s">
        <v>71</v>
      </c>
      <c r="S4" s="20"/>
    </row>
    <row r="5" spans="1:19" s="13" customFormat="1" ht="60" customHeight="1">
      <c r="A5" s="18" t="s">
        <v>1530</v>
      </c>
      <c r="B5" s="18"/>
      <c r="C5" s="18"/>
      <c r="D5" s="18"/>
      <c r="E5" s="18"/>
      <c r="F5" s="18"/>
      <c r="G5" s="18"/>
      <c r="H5" s="18"/>
      <c r="I5" s="18"/>
      <c r="J5" s="18"/>
      <c r="K5" s="18"/>
      <c r="L5" s="18"/>
      <c r="M5" s="18"/>
      <c r="N5" s="18"/>
      <c r="O5" s="18"/>
      <c r="P5" s="18"/>
      <c r="Q5" s="18"/>
      <c r="R5" s="18"/>
      <c r="S5" s="18"/>
    </row>
    <row r="6" spans="1:19" s="13" customFormat="1" ht="99.75" customHeight="1">
      <c r="A6" s="18" t="s">
        <v>1531</v>
      </c>
      <c r="B6" s="18"/>
      <c r="C6" s="18"/>
      <c r="D6" s="18"/>
      <c r="E6" s="18"/>
      <c r="F6" s="18"/>
      <c r="G6" s="18"/>
      <c r="H6" s="18"/>
      <c r="I6" s="18"/>
      <c r="J6" s="18"/>
      <c r="K6" s="18"/>
      <c r="L6" s="18"/>
      <c r="M6" s="18"/>
      <c r="N6" s="18"/>
      <c r="O6" s="18"/>
      <c r="P6" s="18"/>
      <c r="Q6" s="18"/>
      <c r="R6" s="18"/>
      <c r="S6" s="18"/>
    </row>
    <row r="7" spans="1:19" ht="19.5" customHeight="1">
      <c r="A7" s="18" t="s">
        <v>3</v>
      </c>
      <c r="B7" s="18"/>
      <c r="C7" s="18"/>
      <c r="D7" s="18"/>
      <c r="E7" s="18"/>
      <c r="F7" s="18"/>
      <c r="G7" s="18"/>
      <c r="H7" s="18"/>
      <c r="I7" s="18"/>
      <c r="J7" s="18"/>
      <c r="K7" s="18"/>
      <c r="L7" s="18"/>
      <c r="M7" s="18"/>
      <c r="N7" s="18"/>
      <c r="O7" s="18"/>
      <c r="P7" s="18"/>
      <c r="Q7" s="18"/>
      <c r="R7" s="18"/>
      <c r="S7" s="18"/>
    </row>
    <row r="8" spans="1:19" ht="19.5" customHeight="1">
      <c r="A8" s="18" t="s">
        <v>0</v>
      </c>
      <c r="B8" s="18"/>
      <c r="C8" s="18"/>
      <c r="D8" s="18"/>
      <c r="E8" s="18"/>
      <c r="F8" s="18"/>
      <c r="G8" s="18"/>
      <c r="H8" s="18"/>
      <c r="I8" s="18"/>
      <c r="J8" s="18"/>
      <c r="K8" s="18"/>
      <c r="L8" s="18"/>
      <c r="M8" s="18"/>
      <c r="N8" s="18"/>
      <c r="O8" s="18"/>
      <c r="P8" s="18"/>
      <c r="Q8" s="18"/>
      <c r="R8" s="18"/>
      <c r="S8" s="18"/>
    </row>
    <row r="9" spans="1:19" ht="19.5" customHeight="1">
      <c r="A9" s="18" t="s">
        <v>1</v>
      </c>
      <c r="B9" s="18"/>
      <c r="C9" s="18"/>
      <c r="D9" s="18"/>
      <c r="E9" s="18"/>
      <c r="F9" s="18"/>
      <c r="G9" s="18"/>
      <c r="H9" s="18"/>
      <c r="I9" s="18"/>
      <c r="J9" s="18"/>
      <c r="K9" s="18"/>
      <c r="L9" s="18"/>
      <c r="M9" s="18"/>
      <c r="N9" s="18"/>
      <c r="O9" s="18"/>
      <c r="P9" s="18"/>
      <c r="Q9" s="18"/>
      <c r="R9" s="18"/>
      <c r="S9" s="18"/>
    </row>
    <row r="10" spans="1:19" ht="19.5" customHeight="1">
      <c r="A10" s="18" t="s">
        <v>2</v>
      </c>
      <c r="B10" s="18"/>
      <c r="C10" s="18"/>
      <c r="D10" s="18"/>
      <c r="E10" s="18"/>
      <c r="F10" s="18"/>
      <c r="G10" s="18"/>
      <c r="H10" s="18"/>
      <c r="I10" s="18"/>
      <c r="J10" s="18"/>
      <c r="K10" s="18"/>
      <c r="L10" s="18"/>
      <c r="M10" s="18"/>
      <c r="N10" s="18"/>
      <c r="O10" s="18"/>
      <c r="P10" s="18"/>
      <c r="Q10" s="18"/>
      <c r="R10" s="18"/>
      <c r="S10" s="18"/>
    </row>
  </sheetData>
  <sheetProtection/>
  <mergeCells count="18">
    <mergeCell ref="A2:A4"/>
    <mergeCell ref="B2:B4"/>
    <mergeCell ref="C2:C4"/>
    <mergeCell ref="D2:D4"/>
    <mergeCell ref="I2:I4"/>
    <mergeCell ref="J2:J4"/>
    <mergeCell ref="K2:K4"/>
    <mergeCell ref="S2:S4"/>
    <mergeCell ref="E2:E4"/>
    <mergeCell ref="F2:F4"/>
    <mergeCell ref="G2:G4"/>
    <mergeCell ref="H2:H4"/>
    <mergeCell ref="A5:S5"/>
    <mergeCell ref="A6:S6"/>
    <mergeCell ref="A7:S7"/>
    <mergeCell ref="A8:S8"/>
    <mergeCell ref="A9:S9"/>
    <mergeCell ref="A10:S10"/>
  </mergeCells>
  <printOptions gridLines="1"/>
  <pageMargins left="0.15748031496062992" right="0.15748031496062992" top="0.5118110236220472" bottom="0.35433070866141736" header="0.2362204724409449" footer="0.15748031496062992"/>
  <pageSetup horizontalDpi="600" verticalDpi="600" orientation="landscape" paperSize="9" scale="95" r:id="rId1"/>
  <headerFooter alignWithMargins="0">
    <oddHeader>&amp;C&amp;"標楷體,標準"&amp;14國立臺東大學  九十六學年度  第一學期  生科系專(兼)任教師任課清單</oddHeader>
    <oddFooter>&amp;C&amp;P</oddFooter>
  </headerFooter>
</worksheet>
</file>

<file path=xl/worksheets/sheet18.xml><?xml version="1.0" encoding="utf-8"?>
<worksheet xmlns="http://schemas.openxmlformats.org/spreadsheetml/2006/main" xmlns:r="http://schemas.openxmlformats.org/officeDocument/2006/relationships">
  <sheetPr>
    <tabColor indexed="45"/>
  </sheetPr>
  <dimension ref="A1:S64"/>
  <sheetViews>
    <sheetView view="pageBreakPreview" zoomScaleSheetLayoutView="100" zoomScalePageLayoutView="0" workbookViewId="0" topLeftCell="A1">
      <selection activeCell="B6" sqref="B6:B10"/>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16.5">
      <c r="A2" s="21" t="s">
        <v>907</v>
      </c>
      <c r="B2" s="21" t="s">
        <v>1205</v>
      </c>
      <c r="C2" s="21" t="s">
        <v>1121</v>
      </c>
      <c r="D2" s="19">
        <v>9</v>
      </c>
      <c r="E2" s="19">
        <v>2</v>
      </c>
      <c r="F2" s="19">
        <f>D2-E2</f>
        <v>7</v>
      </c>
      <c r="G2" s="19">
        <f>SUM(P2:P5)</f>
        <v>7.7</v>
      </c>
      <c r="H2" s="19">
        <v>0.7</v>
      </c>
      <c r="I2" s="19">
        <v>0</v>
      </c>
      <c r="J2" s="19">
        <v>0</v>
      </c>
      <c r="K2" s="19">
        <v>0.7</v>
      </c>
      <c r="L2" s="8" t="s">
        <v>140</v>
      </c>
      <c r="M2" s="8" t="s">
        <v>1122</v>
      </c>
      <c r="N2" s="4" t="s">
        <v>1496</v>
      </c>
      <c r="O2" s="5">
        <v>2</v>
      </c>
      <c r="P2" s="5">
        <v>2</v>
      </c>
      <c r="Q2" s="5">
        <v>52</v>
      </c>
      <c r="S2" s="20"/>
    </row>
    <row r="3" spans="1:19" ht="33">
      <c r="A3" s="21"/>
      <c r="B3" s="21"/>
      <c r="C3" s="21"/>
      <c r="D3" s="19"/>
      <c r="E3" s="19"/>
      <c r="F3" s="19"/>
      <c r="G3" s="19"/>
      <c r="H3" s="19"/>
      <c r="I3" s="19"/>
      <c r="J3" s="19"/>
      <c r="K3" s="19"/>
      <c r="L3" s="8" t="s">
        <v>912</v>
      </c>
      <c r="M3" s="8" t="s">
        <v>913</v>
      </c>
      <c r="N3" s="4" t="s">
        <v>139</v>
      </c>
      <c r="O3" s="5">
        <v>2</v>
      </c>
      <c r="P3" s="5">
        <v>0.5</v>
      </c>
      <c r="Q3" s="5">
        <v>22</v>
      </c>
      <c r="R3" s="8" t="s">
        <v>76</v>
      </c>
      <c r="S3" s="20"/>
    </row>
    <row r="4" spans="1:19" ht="16.5">
      <c r="A4" s="21"/>
      <c r="B4" s="21"/>
      <c r="C4" s="21"/>
      <c r="D4" s="19"/>
      <c r="E4" s="19"/>
      <c r="F4" s="19"/>
      <c r="G4" s="19"/>
      <c r="H4" s="19"/>
      <c r="I4" s="19"/>
      <c r="J4" s="19"/>
      <c r="K4" s="19"/>
      <c r="L4" s="8" t="s">
        <v>157</v>
      </c>
      <c r="M4" s="8" t="s">
        <v>1123</v>
      </c>
      <c r="N4" s="4" t="s">
        <v>1496</v>
      </c>
      <c r="O4" s="5">
        <v>3</v>
      </c>
      <c r="P4" s="5">
        <v>3</v>
      </c>
      <c r="Q4" s="5">
        <v>55</v>
      </c>
      <c r="S4" s="20"/>
    </row>
    <row r="5" spans="1:19" ht="16.5">
      <c r="A5" s="21"/>
      <c r="B5" s="21"/>
      <c r="C5" s="21"/>
      <c r="D5" s="19"/>
      <c r="E5" s="19"/>
      <c r="F5" s="19"/>
      <c r="G5" s="19"/>
      <c r="H5" s="19"/>
      <c r="I5" s="19"/>
      <c r="J5" s="19"/>
      <c r="K5" s="19"/>
      <c r="L5" s="8" t="s">
        <v>140</v>
      </c>
      <c r="M5" s="8" t="s">
        <v>77</v>
      </c>
      <c r="N5" s="4" t="s">
        <v>1496</v>
      </c>
      <c r="O5" s="5">
        <v>2</v>
      </c>
      <c r="P5" s="5">
        <v>2.2</v>
      </c>
      <c r="Q5" s="5">
        <v>60</v>
      </c>
      <c r="S5" s="20"/>
    </row>
    <row r="6" spans="1:19" ht="16.5">
      <c r="A6" s="21" t="s">
        <v>907</v>
      </c>
      <c r="B6" s="21" t="s">
        <v>7</v>
      </c>
      <c r="C6" s="21" t="s">
        <v>930</v>
      </c>
      <c r="D6" s="19">
        <v>9</v>
      </c>
      <c r="E6" s="19">
        <v>4</v>
      </c>
      <c r="F6" s="19">
        <f>D6-E6</f>
        <v>5</v>
      </c>
      <c r="G6" s="19">
        <f>SUM(P6:P10)</f>
        <v>10.2</v>
      </c>
      <c r="H6" s="19">
        <v>4</v>
      </c>
      <c r="I6" s="19">
        <v>0</v>
      </c>
      <c r="J6" s="19">
        <v>1.2</v>
      </c>
      <c r="K6" s="19">
        <v>4</v>
      </c>
      <c r="L6" s="8" t="s">
        <v>912</v>
      </c>
      <c r="M6" s="8" t="s">
        <v>931</v>
      </c>
      <c r="N6" s="4" t="s">
        <v>1496</v>
      </c>
      <c r="O6" s="5">
        <v>3</v>
      </c>
      <c r="P6" s="5">
        <v>3</v>
      </c>
      <c r="Q6" s="5">
        <v>33</v>
      </c>
      <c r="S6" s="20"/>
    </row>
    <row r="7" spans="1:19" ht="16.5">
      <c r="A7" s="21"/>
      <c r="B7" s="21"/>
      <c r="C7" s="21"/>
      <c r="D7" s="19"/>
      <c r="E7" s="19"/>
      <c r="F7" s="19"/>
      <c r="G7" s="19"/>
      <c r="H7" s="19"/>
      <c r="I7" s="19"/>
      <c r="J7" s="19"/>
      <c r="K7" s="19"/>
      <c r="L7" s="8" t="s">
        <v>499</v>
      </c>
      <c r="M7" s="8" t="s">
        <v>79</v>
      </c>
      <c r="N7" s="4" t="s">
        <v>139</v>
      </c>
      <c r="O7" s="5">
        <v>3</v>
      </c>
      <c r="P7" s="5">
        <v>4.2</v>
      </c>
      <c r="Q7" s="5">
        <v>79</v>
      </c>
      <c r="S7" s="20"/>
    </row>
    <row r="8" spans="1:19" ht="16.5">
      <c r="A8" s="21"/>
      <c r="B8" s="21"/>
      <c r="C8" s="21"/>
      <c r="D8" s="19"/>
      <c r="E8" s="19"/>
      <c r="F8" s="19"/>
      <c r="G8" s="19"/>
      <c r="H8" s="19"/>
      <c r="I8" s="19"/>
      <c r="J8" s="19"/>
      <c r="K8" s="19"/>
      <c r="L8" s="8" t="s">
        <v>132</v>
      </c>
      <c r="M8" s="8" t="s">
        <v>932</v>
      </c>
      <c r="N8" s="4" t="s">
        <v>1496</v>
      </c>
      <c r="O8" s="5">
        <v>2</v>
      </c>
      <c r="P8" s="5">
        <v>2</v>
      </c>
      <c r="Q8" s="5">
        <v>39</v>
      </c>
      <c r="S8" s="20"/>
    </row>
    <row r="9" spans="1:19" ht="33">
      <c r="A9" s="21"/>
      <c r="B9" s="21"/>
      <c r="C9" s="21"/>
      <c r="D9" s="19"/>
      <c r="E9" s="19"/>
      <c r="F9" s="19"/>
      <c r="G9" s="19"/>
      <c r="H9" s="19"/>
      <c r="I9" s="19"/>
      <c r="J9" s="19"/>
      <c r="K9" s="19"/>
      <c r="L9" s="8" t="s">
        <v>912</v>
      </c>
      <c r="M9" s="8" t="s">
        <v>933</v>
      </c>
      <c r="N9" s="4" t="s">
        <v>139</v>
      </c>
      <c r="O9" s="5">
        <v>2</v>
      </c>
      <c r="P9" s="5">
        <v>0.5</v>
      </c>
      <c r="Q9" s="5">
        <v>22</v>
      </c>
      <c r="R9" s="8" t="s">
        <v>78</v>
      </c>
      <c r="S9" s="20"/>
    </row>
    <row r="10" spans="1:19" ht="33">
      <c r="A10" s="21"/>
      <c r="B10" s="21"/>
      <c r="C10" s="21"/>
      <c r="D10" s="19"/>
      <c r="E10" s="19"/>
      <c r="F10" s="19"/>
      <c r="G10" s="19"/>
      <c r="H10" s="19"/>
      <c r="I10" s="19"/>
      <c r="J10" s="19"/>
      <c r="K10" s="19"/>
      <c r="L10" s="8" t="s">
        <v>910</v>
      </c>
      <c r="M10" s="8" t="s">
        <v>14</v>
      </c>
      <c r="N10" s="4" t="s">
        <v>179</v>
      </c>
      <c r="O10" s="5">
        <v>0</v>
      </c>
      <c r="P10" s="5">
        <v>0.5</v>
      </c>
      <c r="Q10" s="5">
        <v>1</v>
      </c>
      <c r="S10" s="20"/>
    </row>
    <row r="11" spans="1:19" ht="16.5">
      <c r="A11" s="21" t="s">
        <v>907</v>
      </c>
      <c r="B11" s="21" t="s">
        <v>168</v>
      </c>
      <c r="C11" s="21" t="s">
        <v>906</v>
      </c>
      <c r="D11" s="19">
        <v>9</v>
      </c>
      <c r="E11" s="19">
        <v>0</v>
      </c>
      <c r="F11" s="19">
        <v>9</v>
      </c>
      <c r="G11" s="19">
        <f>SUM(P11:P18)</f>
        <v>11.9</v>
      </c>
      <c r="H11" s="19">
        <v>2.9</v>
      </c>
      <c r="I11" s="19">
        <v>0</v>
      </c>
      <c r="J11" s="19">
        <v>0</v>
      </c>
      <c r="K11" s="19">
        <v>2.9</v>
      </c>
      <c r="L11" s="8" t="s">
        <v>908</v>
      </c>
      <c r="M11" s="8" t="s">
        <v>909</v>
      </c>
      <c r="N11" s="4" t="s">
        <v>139</v>
      </c>
      <c r="O11" s="5">
        <v>3</v>
      </c>
      <c r="P11" s="5">
        <v>3</v>
      </c>
      <c r="Q11" s="5">
        <v>44</v>
      </c>
      <c r="S11" s="20"/>
    </row>
    <row r="12" spans="1:19" ht="16.5">
      <c r="A12" s="21"/>
      <c r="B12" s="21"/>
      <c r="C12" s="21"/>
      <c r="D12" s="19"/>
      <c r="E12" s="19"/>
      <c r="F12" s="19"/>
      <c r="G12" s="19"/>
      <c r="H12" s="19"/>
      <c r="I12" s="19"/>
      <c r="J12" s="19"/>
      <c r="K12" s="19"/>
      <c r="L12" s="8" t="s">
        <v>910</v>
      </c>
      <c r="M12" s="8" t="s">
        <v>911</v>
      </c>
      <c r="N12" s="4" t="s">
        <v>1496</v>
      </c>
      <c r="O12" s="5">
        <v>3</v>
      </c>
      <c r="P12" s="5">
        <v>3</v>
      </c>
      <c r="Q12" s="5">
        <v>8</v>
      </c>
      <c r="S12" s="20"/>
    </row>
    <row r="13" spans="1:19" ht="16.5">
      <c r="A13" s="21"/>
      <c r="B13" s="21"/>
      <c r="C13" s="21"/>
      <c r="D13" s="19"/>
      <c r="E13" s="19"/>
      <c r="F13" s="19"/>
      <c r="G13" s="19"/>
      <c r="H13" s="19"/>
      <c r="I13" s="19"/>
      <c r="J13" s="19"/>
      <c r="K13" s="19"/>
      <c r="L13" s="8" t="s">
        <v>499</v>
      </c>
      <c r="M13" s="8" t="s">
        <v>1506</v>
      </c>
      <c r="N13" s="4" t="s">
        <v>139</v>
      </c>
      <c r="O13" s="5">
        <v>3</v>
      </c>
      <c r="P13" s="5">
        <v>3.9</v>
      </c>
      <c r="Q13" s="5">
        <v>72</v>
      </c>
      <c r="S13" s="20"/>
    </row>
    <row r="14" spans="1:19" ht="33">
      <c r="A14" s="21"/>
      <c r="B14" s="21"/>
      <c r="C14" s="21"/>
      <c r="D14" s="19"/>
      <c r="E14" s="19"/>
      <c r="F14" s="19"/>
      <c r="G14" s="19"/>
      <c r="H14" s="19"/>
      <c r="I14" s="19"/>
      <c r="J14" s="19"/>
      <c r="K14" s="19"/>
      <c r="L14" s="8" t="s">
        <v>912</v>
      </c>
      <c r="M14" s="8" t="s">
        <v>913</v>
      </c>
      <c r="N14" s="4" t="s">
        <v>139</v>
      </c>
      <c r="O14" s="5">
        <v>2</v>
      </c>
      <c r="P14" s="5">
        <v>0.5</v>
      </c>
      <c r="Q14" s="5">
        <v>22</v>
      </c>
      <c r="R14" s="8" t="s">
        <v>80</v>
      </c>
      <c r="S14" s="20"/>
    </row>
    <row r="15" spans="1:19" ht="16.5">
      <c r="A15" s="21"/>
      <c r="B15" s="21"/>
      <c r="C15" s="21"/>
      <c r="D15" s="19"/>
      <c r="E15" s="19"/>
      <c r="F15" s="19"/>
      <c r="G15" s="19"/>
      <c r="H15" s="19"/>
      <c r="I15" s="19"/>
      <c r="J15" s="19"/>
      <c r="K15" s="19"/>
      <c r="L15" s="8" t="s">
        <v>910</v>
      </c>
      <c r="M15" s="8" t="s">
        <v>914</v>
      </c>
      <c r="N15" s="4" t="s">
        <v>139</v>
      </c>
      <c r="O15" s="5">
        <v>1</v>
      </c>
      <c r="P15" s="5">
        <v>0.5</v>
      </c>
      <c r="Q15" s="5">
        <v>8</v>
      </c>
      <c r="R15" s="8" t="s">
        <v>81</v>
      </c>
      <c r="S15" s="20"/>
    </row>
    <row r="16" spans="1:19" ht="33">
      <c r="A16" s="21"/>
      <c r="B16" s="21"/>
      <c r="C16" s="21"/>
      <c r="D16" s="19"/>
      <c r="E16" s="19"/>
      <c r="F16" s="19"/>
      <c r="G16" s="19"/>
      <c r="H16" s="19"/>
      <c r="I16" s="19"/>
      <c r="J16" s="19"/>
      <c r="K16" s="19"/>
      <c r="L16" s="8" t="s">
        <v>910</v>
      </c>
      <c r="M16" s="8" t="s">
        <v>14</v>
      </c>
      <c r="N16" s="4" t="s">
        <v>179</v>
      </c>
      <c r="O16" s="5">
        <v>0</v>
      </c>
      <c r="P16" s="5">
        <v>0.5</v>
      </c>
      <c r="Q16" s="5">
        <v>1</v>
      </c>
      <c r="S16" s="20"/>
    </row>
    <row r="17" spans="1:19" ht="33">
      <c r="A17" s="21"/>
      <c r="B17" s="21"/>
      <c r="C17" s="21"/>
      <c r="D17" s="19"/>
      <c r="E17" s="19"/>
      <c r="F17" s="19"/>
      <c r="G17" s="19"/>
      <c r="H17" s="19"/>
      <c r="I17" s="19"/>
      <c r="J17" s="19"/>
      <c r="K17" s="19"/>
      <c r="L17" s="8" t="s">
        <v>910</v>
      </c>
      <c r="M17" s="8" t="s">
        <v>83</v>
      </c>
      <c r="N17" s="4" t="s">
        <v>179</v>
      </c>
      <c r="O17" s="5">
        <v>0</v>
      </c>
      <c r="P17" s="5">
        <v>0.25</v>
      </c>
      <c r="Q17" s="5">
        <v>1</v>
      </c>
      <c r="R17" s="8" t="s">
        <v>81</v>
      </c>
      <c r="S17" s="20"/>
    </row>
    <row r="18" spans="1:19" ht="33">
      <c r="A18" s="21"/>
      <c r="B18" s="21"/>
      <c r="C18" s="21"/>
      <c r="D18" s="19"/>
      <c r="E18" s="19"/>
      <c r="F18" s="19"/>
      <c r="G18" s="19"/>
      <c r="H18" s="19"/>
      <c r="I18" s="19"/>
      <c r="J18" s="19"/>
      <c r="K18" s="19"/>
      <c r="L18" s="8" t="s">
        <v>910</v>
      </c>
      <c r="M18" s="8" t="s">
        <v>83</v>
      </c>
      <c r="N18" s="4" t="s">
        <v>179</v>
      </c>
      <c r="O18" s="5">
        <v>0</v>
      </c>
      <c r="P18" s="5">
        <v>0.25</v>
      </c>
      <c r="Q18" s="5">
        <v>1</v>
      </c>
      <c r="R18" s="8" t="s">
        <v>82</v>
      </c>
      <c r="S18" s="20"/>
    </row>
    <row r="19" spans="1:19" ht="33">
      <c r="A19" s="21" t="s">
        <v>907</v>
      </c>
      <c r="B19" s="21" t="s">
        <v>1206</v>
      </c>
      <c r="C19" s="21" t="s">
        <v>1046</v>
      </c>
      <c r="D19" s="19">
        <v>9</v>
      </c>
      <c r="E19" s="19">
        <v>4</v>
      </c>
      <c r="F19" s="19">
        <f>D19-E19</f>
        <v>5</v>
      </c>
      <c r="G19" s="19">
        <f>SUM(P19:P22)</f>
        <v>10.75</v>
      </c>
      <c r="H19" s="19">
        <v>4</v>
      </c>
      <c r="I19" s="19">
        <v>0</v>
      </c>
      <c r="J19" s="19">
        <v>1.75</v>
      </c>
      <c r="K19" s="19">
        <v>4</v>
      </c>
      <c r="L19" s="8" t="s">
        <v>908</v>
      </c>
      <c r="M19" s="8" t="s">
        <v>1047</v>
      </c>
      <c r="N19" s="4" t="s">
        <v>179</v>
      </c>
      <c r="O19" s="5">
        <v>3</v>
      </c>
      <c r="P19" s="5">
        <v>3</v>
      </c>
      <c r="Q19" s="5">
        <v>41</v>
      </c>
      <c r="S19" s="20"/>
    </row>
    <row r="20" spans="1:19" ht="33">
      <c r="A20" s="21"/>
      <c r="B20" s="21"/>
      <c r="C20" s="21"/>
      <c r="D20" s="19"/>
      <c r="E20" s="19"/>
      <c r="F20" s="19"/>
      <c r="G20" s="19"/>
      <c r="H20" s="19"/>
      <c r="I20" s="19"/>
      <c r="J20" s="19"/>
      <c r="K20" s="19"/>
      <c r="L20" s="8" t="s">
        <v>1525</v>
      </c>
      <c r="M20" s="8" t="s">
        <v>1526</v>
      </c>
      <c r="N20" s="4" t="s">
        <v>179</v>
      </c>
      <c r="O20" s="5">
        <v>3</v>
      </c>
      <c r="P20" s="5">
        <v>4.5</v>
      </c>
      <c r="Q20" s="5">
        <v>85</v>
      </c>
      <c r="S20" s="20"/>
    </row>
    <row r="21" spans="1:19" ht="16.5">
      <c r="A21" s="21"/>
      <c r="B21" s="21"/>
      <c r="C21" s="21"/>
      <c r="D21" s="19"/>
      <c r="E21" s="19"/>
      <c r="F21" s="19"/>
      <c r="G21" s="19"/>
      <c r="H21" s="19"/>
      <c r="I21" s="19"/>
      <c r="J21" s="19"/>
      <c r="K21" s="19"/>
      <c r="L21" s="8" t="s">
        <v>912</v>
      </c>
      <c r="M21" s="8" t="s">
        <v>1048</v>
      </c>
      <c r="N21" s="4" t="s">
        <v>1496</v>
      </c>
      <c r="O21" s="5">
        <v>3</v>
      </c>
      <c r="P21" s="5">
        <v>3</v>
      </c>
      <c r="Q21" s="5">
        <v>24</v>
      </c>
      <c r="S21" s="20"/>
    </row>
    <row r="22" spans="1:19" ht="33">
      <c r="A22" s="21"/>
      <c r="B22" s="21"/>
      <c r="C22" s="21"/>
      <c r="D22" s="19"/>
      <c r="E22" s="19"/>
      <c r="F22" s="19"/>
      <c r="G22" s="19"/>
      <c r="H22" s="19"/>
      <c r="I22" s="19"/>
      <c r="J22" s="19"/>
      <c r="K22" s="19"/>
      <c r="L22" s="8" t="s">
        <v>910</v>
      </c>
      <c r="M22" s="8" t="s">
        <v>86</v>
      </c>
      <c r="N22" s="4" t="s">
        <v>179</v>
      </c>
      <c r="O22" s="5">
        <v>0</v>
      </c>
      <c r="P22" s="5">
        <v>0.25</v>
      </c>
      <c r="Q22" s="5">
        <v>1</v>
      </c>
      <c r="R22" s="8" t="s">
        <v>84</v>
      </c>
      <c r="S22" s="20"/>
    </row>
    <row r="23" spans="1:19" ht="30" customHeight="1">
      <c r="A23" s="21" t="s">
        <v>907</v>
      </c>
      <c r="B23" s="21" t="s">
        <v>1207</v>
      </c>
      <c r="C23" s="21" t="s">
        <v>956</v>
      </c>
      <c r="D23" s="19">
        <v>9</v>
      </c>
      <c r="E23" s="19">
        <v>4</v>
      </c>
      <c r="F23" s="19">
        <f>D23-E23</f>
        <v>5</v>
      </c>
      <c r="G23" s="19">
        <f>SUM(P23:P24)</f>
        <v>7.2</v>
      </c>
      <c r="H23" s="19">
        <v>2.2</v>
      </c>
      <c r="I23" s="19">
        <v>0</v>
      </c>
      <c r="J23" s="19">
        <v>0</v>
      </c>
      <c r="K23" s="19">
        <v>2.2</v>
      </c>
      <c r="L23" s="8" t="s">
        <v>910</v>
      </c>
      <c r="M23" s="8" t="s">
        <v>957</v>
      </c>
      <c r="N23" s="4" t="s">
        <v>1496</v>
      </c>
      <c r="O23" s="5">
        <v>3</v>
      </c>
      <c r="P23" s="5">
        <v>3</v>
      </c>
      <c r="Q23" s="5">
        <v>8</v>
      </c>
      <c r="S23" s="20" t="s">
        <v>1534</v>
      </c>
    </row>
    <row r="24" spans="1:19" ht="30" customHeight="1">
      <c r="A24" s="21"/>
      <c r="B24" s="21"/>
      <c r="C24" s="21"/>
      <c r="D24" s="19"/>
      <c r="E24" s="19"/>
      <c r="F24" s="19"/>
      <c r="G24" s="19"/>
      <c r="H24" s="19"/>
      <c r="I24" s="19"/>
      <c r="J24" s="19"/>
      <c r="K24" s="19"/>
      <c r="L24" s="8" t="s">
        <v>157</v>
      </c>
      <c r="M24" s="8" t="s">
        <v>1535</v>
      </c>
      <c r="N24" s="4" t="s">
        <v>139</v>
      </c>
      <c r="O24" s="5">
        <v>3</v>
      </c>
      <c r="P24" s="5">
        <v>4.2</v>
      </c>
      <c r="Q24" s="5">
        <v>81</v>
      </c>
      <c r="S24" s="20"/>
    </row>
    <row r="25" spans="1:19" ht="33">
      <c r="A25" s="21" t="s">
        <v>907</v>
      </c>
      <c r="B25" s="21" t="s">
        <v>259</v>
      </c>
      <c r="C25" s="21" t="s">
        <v>950</v>
      </c>
      <c r="D25" s="19">
        <v>9</v>
      </c>
      <c r="E25" s="19">
        <v>0</v>
      </c>
      <c r="F25" s="19">
        <v>9</v>
      </c>
      <c r="G25" s="19">
        <f>SUM(P25:P29)</f>
        <v>10</v>
      </c>
      <c r="H25" s="19">
        <v>1</v>
      </c>
      <c r="I25" s="19">
        <v>0</v>
      </c>
      <c r="J25" s="19">
        <v>0</v>
      </c>
      <c r="K25" s="19">
        <v>1</v>
      </c>
      <c r="L25" s="8" t="s">
        <v>908</v>
      </c>
      <c r="M25" s="8" t="s">
        <v>951</v>
      </c>
      <c r="N25" s="4" t="s">
        <v>179</v>
      </c>
      <c r="O25" s="5">
        <v>3</v>
      </c>
      <c r="P25" s="5">
        <v>3</v>
      </c>
      <c r="Q25" s="5">
        <v>26</v>
      </c>
      <c r="S25" s="20"/>
    </row>
    <row r="26" spans="1:19" ht="33">
      <c r="A26" s="21"/>
      <c r="B26" s="21"/>
      <c r="C26" s="21"/>
      <c r="D26" s="19"/>
      <c r="E26" s="19"/>
      <c r="F26" s="19"/>
      <c r="G26" s="19"/>
      <c r="H26" s="19"/>
      <c r="I26" s="19"/>
      <c r="J26" s="19"/>
      <c r="K26" s="19"/>
      <c r="L26" s="8" t="s">
        <v>499</v>
      </c>
      <c r="M26" s="8" t="s">
        <v>952</v>
      </c>
      <c r="N26" s="4" t="s">
        <v>179</v>
      </c>
      <c r="O26" s="5">
        <v>3</v>
      </c>
      <c r="P26" s="5">
        <v>3</v>
      </c>
      <c r="Q26" s="5">
        <v>54</v>
      </c>
      <c r="S26" s="20"/>
    </row>
    <row r="27" spans="1:19" ht="16.5">
      <c r="A27" s="21"/>
      <c r="B27" s="21"/>
      <c r="C27" s="21"/>
      <c r="D27" s="19"/>
      <c r="E27" s="19"/>
      <c r="F27" s="19"/>
      <c r="G27" s="19"/>
      <c r="H27" s="19"/>
      <c r="I27" s="19"/>
      <c r="J27" s="19"/>
      <c r="K27" s="19"/>
      <c r="L27" s="8" t="s">
        <v>912</v>
      </c>
      <c r="M27" s="8" t="s">
        <v>953</v>
      </c>
      <c r="N27" s="4" t="s">
        <v>139</v>
      </c>
      <c r="O27" s="5">
        <v>3</v>
      </c>
      <c r="P27" s="5">
        <v>3</v>
      </c>
      <c r="Q27" s="5">
        <v>44</v>
      </c>
      <c r="S27" s="20"/>
    </row>
    <row r="28" spans="1:19" ht="33">
      <c r="A28" s="21"/>
      <c r="B28" s="21"/>
      <c r="C28" s="21"/>
      <c r="D28" s="19"/>
      <c r="E28" s="19"/>
      <c r="F28" s="19"/>
      <c r="G28" s="19"/>
      <c r="H28" s="19"/>
      <c r="I28" s="19"/>
      <c r="J28" s="19"/>
      <c r="K28" s="19"/>
      <c r="L28" s="8" t="s">
        <v>912</v>
      </c>
      <c r="M28" s="8" t="s">
        <v>933</v>
      </c>
      <c r="N28" s="4" t="s">
        <v>139</v>
      </c>
      <c r="O28" s="5">
        <v>2</v>
      </c>
      <c r="P28" s="5">
        <v>0.5</v>
      </c>
      <c r="Q28" s="5">
        <v>22</v>
      </c>
      <c r="R28" s="8" t="s">
        <v>85</v>
      </c>
      <c r="S28" s="20"/>
    </row>
    <row r="29" spans="1:19" ht="33">
      <c r="A29" s="21"/>
      <c r="B29" s="21"/>
      <c r="C29" s="21"/>
      <c r="D29" s="19"/>
      <c r="E29" s="19"/>
      <c r="F29" s="19"/>
      <c r="G29" s="19"/>
      <c r="H29" s="19"/>
      <c r="I29" s="19"/>
      <c r="J29" s="19"/>
      <c r="K29" s="19"/>
      <c r="L29" s="8" t="s">
        <v>910</v>
      </c>
      <c r="M29" s="8" t="s">
        <v>14</v>
      </c>
      <c r="N29" s="4" t="s">
        <v>179</v>
      </c>
      <c r="O29" s="5">
        <v>0</v>
      </c>
      <c r="P29" s="5">
        <v>0.5</v>
      </c>
      <c r="Q29" s="5">
        <v>1</v>
      </c>
      <c r="S29" s="20"/>
    </row>
    <row r="30" spans="1:19" ht="16.5">
      <c r="A30" s="21" t="s">
        <v>907</v>
      </c>
      <c r="B30" s="21" t="s">
        <v>259</v>
      </c>
      <c r="C30" s="21" t="s">
        <v>947</v>
      </c>
      <c r="D30" s="19">
        <v>9</v>
      </c>
      <c r="E30" s="19">
        <v>0</v>
      </c>
      <c r="F30" s="19">
        <v>9</v>
      </c>
      <c r="G30" s="19">
        <f>SUM(P30:P34)</f>
        <v>11.8</v>
      </c>
      <c r="H30" s="19">
        <v>2.8</v>
      </c>
      <c r="I30" s="19">
        <v>0</v>
      </c>
      <c r="J30" s="19">
        <v>0</v>
      </c>
      <c r="K30" s="19">
        <v>2.8</v>
      </c>
      <c r="L30" s="8" t="s">
        <v>157</v>
      </c>
      <c r="M30" s="8" t="s">
        <v>98</v>
      </c>
      <c r="N30" s="4" t="s">
        <v>139</v>
      </c>
      <c r="O30" s="5">
        <v>3</v>
      </c>
      <c r="P30" s="5">
        <v>3.3</v>
      </c>
      <c r="Q30" s="5">
        <v>59</v>
      </c>
      <c r="S30" s="20"/>
    </row>
    <row r="31" spans="1:19" ht="16.5">
      <c r="A31" s="21"/>
      <c r="B31" s="21"/>
      <c r="C31" s="21"/>
      <c r="D31" s="19"/>
      <c r="E31" s="19"/>
      <c r="F31" s="19"/>
      <c r="G31" s="19"/>
      <c r="H31" s="19"/>
      <c r="I31" s="19"/>
      <c r="J31" s="19"/>
      <c r="K31" s="19"/>
      <c r="L31" s="8" t="s">
        <v>499</v>
      </c>
      <c r="M31" s="8" t="s">
        <v>1508</v>
      </c>
      <c r="N31" s="4" t="s">
        <v>139</v>
      </c>
      <c r="O31" s="5">
        <v>3</v>
      </c>
      <c r="P31" s="5">
        <v>4.5</v>
      </c>
      <c r="Q31" s="5">
        <v>85</v>
      </c>
      <c r="S31" s="20"/>
    </row>
    <row r="32" spans="1:19" ht="33">
      <c r="A32" s="21"/>
      <c r="B32" s="21"/>
      <c r="C32" s="21"/>
      <c r="D32" s="19"/>
      <c r="E32" s="19"/>
      <c r="F32" s="19"/>
      <c r="G32" s="19"/>
      <c r="H32" s="19"/>
      <c r="I32" s="19"/>
      <c r="J32" s="19"/>
      <c r="K32" s="19"/>
      <c r="L32" s="8" t="s">
        <v>912</v>
      </c>
      <c r="M32" s="8" t="s">
        <v>933</v>
      </c>
      <c r="N32" s="4" t="s">
        <v>139</v>
      </c>
      <c r="O32" s="5">
        <v>2</v>
      </c>
      <c r="P32" s="5">
        <v>0.5</v>
      </c>
      <c r="Q32" s="5">
        <v>22</v>
      </c>
      <c r="R32" s="8" t="s">
        <v>85</v>
      </c>
      <c r="S32" s="20"/>
    </row>
    <row r="33" spans="1:19" ht="16.5">
      <c r="A33" s="21"/>
      <c r="B33" s="21"/>
      <c r="C33" s="21"/>
      <c r="D33" s="19"/>
      <c r="E33" s="19"/>
      <c r="F33" s="19"/>
      <c r="G33" s="19"/>
      <c r="H33" s="19"/>
      <c r="I33" s="19"/>
      <c r="J33" s="19"/>
      <c r="K33" s="19"/>
      <c r="L33" s="8" t="s">
        <v>499</v>
      </c>
      <c r="M33" s="8" t="s">
        <v>948</v>
      </c>
      <c r="N33" s="4" t="s">
        <v>1496</v>
      </c>
      <c r="O33" s="5">
        <v>3</v>
      </c>
      <c r="P33" s="5">
        <v>3</v>
      </c>
      <c r="Q33" s="5">
        <v>16</v>
      </c>
      <c r="S33" s="20"/>
    </row>
    <row r="34" spans="1:19" ht="33">
      <c r="A34" s="21"/>
      <c r="B34" s="21"/>
      <c r="C34" s="21"/>
      <c r="D34" s="19"/>
      <c r="E34" s="19"/>
      <c r="F34" s="19"/>
      <c r="G34" s="19"/>
      <c r="H34" s="19"/>
      <c r="I34" s="19"/>
      <c r="J34" s="19"/>
      <c r="K34" s="19"/>
      <c r="L34" s="8" t="s">
        <v>910</v>
      </c>
      <c r="M34" s="8" t="s">
        <v>14</v>
      </c>
      <c r="N34" s="4" t="s">
        <v>179</v>
      </c>
      <c r="O34" s="5">
        <v>0</v>
      </c>
      <c r="P34" s="5">
        <v>0.5</v>
      </c>
      <c r="Q34" s="5">
        <v>1</v>
      </c>
      <c r="S34" s="20"/>
    </row>
    <row r="35" spans="1:19" ht="49.5">
      <c r="A35" s="21" t="s">
        <v>907</v>
      </c>
      <c r="B35" s="21" t="s">
        <v>259</v>
      </c>
      <c r="C35" s="21" t="s">
        <v>1042</v>
      </c>
      <c r="D35" s="19">
        <v>9</v>
      </c>
      <c r="E35" s="19">
        <v>0</v>
      </c>
      <c r="F35" s="19">
        <v>9</v>
      </c>
      <c r="G35" s="19">
        <f>SUM(P35:P41)</f>
        <v>10.75</v>
      </c>
      <c r="H35" s="19">
        <v>1.75</v>
      </c>
      <c r="I35" s="19">
        <v>0</v>
      </c>
      <c r="J35" s="19">
        <v>0</v>
      </c>
      <c r="K35" s="19">
        <v>1.75</v>
      </c>
      <c r="L35" s="8" t="s">
        <v>89</v>
      </c>
      <c r="M35" s="8" t="s">
        <v>1043</v>
      </c>
      <c r="N35" s="4" t="s">
        <v>1496</v>
      </c>
      <c r="O35" s="5">
        <v>3</v>
      </c>
      <c r="P35" s="5">
        <v>3</v>
      </c>
      <c r="Q35" s="5">
        <v>8</v>
      </c>
      <c r="S35" s="20"/>
    </row>
    <row r="36" spans="1:19" ht="33">
      <c r="A36" s="21"/>
      <c r="B36" s="21"/>
      <c r="C36" s="21"/>
      <c r="D36" s="19"/>
      <c r="E36" s="19"/>
      <c r="F36" s="19"/>
      <c r="G36" s="19"/>
      <c r="H36" s="19"/>
      <c r="I36" s="19"/>
      <c r="J36" s="19"/>
      <c r="K36" s="19"/>
      <c r="L36" s="8" t="s">
        <v>132</v>
      </c>
      <c r="M36" s="8" t="s">
        <v>1509</v>
      </c>
      <c r="N36" s="4" t="s">
        <v>1496</v>
      </c>
      <c r="O36" s="5">
        <v>2</v>
      </c>
      <c r="P36" s="5">
        <v>2.4</v>
      </c>
      <c r="Q36" s="5">
        <v>65</v>
      </c>
      <c r="S36" s="20"/>
    </row>
    <row r="37" spans="1:19" ht="16.5">
      <c r="A37" s="21"/>
      <c r="B37" s="21"/>
      <c r="C37" s="21"/>
      <c r="D37" s="19"/>
      <c r="E37" s="19"/>
      <c r="F37" s="19"/>
      <c r="G37" s="19"/>
      <c r="H37" s="19"/>
      <c r="I37" s="19"/>
      <c r="J37" s="19"/>
      <c r="K37" s="19"/>
      <c r="L37" s="8" t="s">
        <v>499</v>
      </c>
      <c r="M37" s="8" t="s">
        <v>87</v>
      </c>
      <c r="N37" s="4" t="s">
        <v>139</v>
      </c>
      <c r="O37" s="5">
        <v>3</v>
      </c>
      <c r="P37" s="5">
        <v>3.6</v>
      </c>
      <c r="Q37" s="5">
        <v>70</v>
      </c>
      <c r="S37" s="20"/>
    </row>
    <row r="38" spans="1:19" ht="33">
      <c r="A38" s="21"/>
      <c r="B38" s="21"/>
      <c r="C38" s="21"/>
      <c r="D38" s="19"/>
      <c r="E38" s="19"/>
      <c r="F38" s="19"/>
      <c r="G38" s="19"/>
      <c r="H38" s="19"/>
      <c r="I38" s="19"/>
      <c r="J38" s="19"/>
      <c r="K38" s="19"/>
      <c r="L38" s="8" t="s">
        <v>912</v>
      </c>
      <c r="M38" s="8" t="s">
        <v>913</v>
      </c>
      <c r="N38" s="4" t="s">
        <v>139</v>
      </c>
      <c r="O38" s="5">
        <v>2</v>
      </c>
      <c r="P38" s="5">
        <v>0.5</v>
      </c>
      <c r="Q38" s="5">
        <v>22</v>
      </c>
      <c r="R38" s="8" t="s">
        <v>80</v>
      </c>
      <c r="S38" s="20"/>
    </row>
    <row r="39" spans="1:19" ht="33">
      <c r="A39" s="21"/>
      <c r="B39" s="21"/>
      <c r="C39" s="21"/>
      <c r="D39" s="19"/>
      <c r="E39" s="19"/>
      <c r="F39" s="19"/>
      <c r="G39" s="19"/>
      <c r="H39" s="19"/>
      <c r="I39" s="19"/>
      <c r="J39" s="19"/>
      <c r="K39" s="19"/>
      <c r="L39" s="8" t="s">
        <v>910</v>
      </c>
      <c r="M39" s="8" t="s">
        <v>14</v>
      </c>
      <c r="N39" s="4" t="s">
        <v>179</v>
      </c>
      <c r="O39" s="5">
        <v>0</v>
      </c>
      <c r="P39" s="5">
        <v>0.5</v>
      </c>
      <c r="Q39" s="5">
        <v>1</v>
      </c>
      <c r="S39" s="20"/>
    </row>
    <row r="40" spans="1:19" ht="16.5">
      <c r="A40" s="21"/>
      <c r="B40" s="21"/>
      <c r="C40" s="21"/>
      <c r="D40" s="19"/>
      <c r="E40" s="19"/>
      <c r="F40" s="19"/>
      <c r="G40" s="19"/>
      <c r="H40" s="19"/>
      <c r="I40" s="19"/>
      <c r="J40" s="19"/>
      <c r="K40" s="19"/>
      <c r="L40" s="8" t="s">
        <v>434</v>
      </c>
      <c r="M40" s="8" t="s">
        <v>88</v>
      </c>
      <c r="N40" s="4" t="s">
        <v>139</v>
      </c>
      <c r="O40" s="5">
        <v>1</v>
      </c>
      <c r="P40" s="5">
        <v>0.5</v>
      </c>
      <c r="Q40" s="5">
        <v>1</v>
      </c>
      <c r="S40" s="20"/>
    </row>
    <row r="41" spans="1:19" ht="16.5">
      <c r="A41" s="21"/>
      <c r="B41" s="21"/>
      <c r="C41" s="21"/>
      <c r="D41" s="19"/>
      <c r="E41" s="19"/>
      <c r="F41" s="19"/>
      <c r="G41" s="19"/>
      <c r="H41" s="19"/>
      <c r="I41" s="19"/>
      <c r="J41" s="19"/>
      <c r="K41" s="19"/>
      <c r="L41" s="8" t="s">
        <v>434</v>
      </c>
      <c r="M41" s="8" t="s">
        <v>91</v>
      </c>
      <c r="N41" s="4" t="s">
        <v>139</v>
      </c>
      <c r="O41" s="5">
        <v>1</v>
      </c>
      <c r="P41" s="5">
        <v>0.25</v>
      </c>
      <c r="Q41" s="5">
        <v>1</v>
      </c>
      <c r="R41" s="8" t="s">
        <v>90</v>
      </c>
      <c r="S41" s="20"/>
    </row>
    <row r="42" spans="1:19" ht="16.5">
      <c r="A42" s="21" t="s">
        <v>907</v>
      </c>
      <c r="B42" s="21" t="s">
        <v>259</v>
      </c>
      <c r="C42" s="21" t="s">
        <v>958</v>
      </c>
      <c r="D42" s="19">
        <v>9</v>
      </c>
      <c r="E42" s="19">
        <v>0</v>
      </c>
      <c r="F42" s="19">
        <v>9</v>
      </c>
      <c r="G42" s="19">
        <f>SUM(P42:P46)</f>
        <v>9.75</v>
      </c>
      <c r="H42" s="19">
        <v>0.75</v>
      </c>
      <c r="I42" s="19">
        <v>0</v>
      </c>
      <c r="J42" s="19">
        <v>0</v>
      </c>
      <c r="K42" s="19">
        <v>0.75</v>
      </c>
      <c r="L42" s="8" t="s">
        <v>908</v>
      </c>
      <c r="M42" s="8" t="s">
        <v>959</v>
      </c>
      <c r="N42" s="4" t="s">
        <v>139</v>
      </c>
      <c r="O42" s="5">
        <v>3</v>
      </c>
      <c r="P42" s="5">
        <v>3</v>
      </c>
      <c r="Q42" s="5">
        <v>44</v>
      </c>
      <c r="S42" s="20"/>
    </row>
    <row r="43" spans="1:19" ht="16.5">
      <c r="A43" s="21"/>
      <c r="B43" s="21"/>
      <c r="C43" s="21"/>
      <c r="D43" s="19"/>
      <c r="E43" s="19"/>
      <c r="F43" s="19"/>
      <c r="G43" s="19"/>
      <c r="H43" s="19"/>
      <c r="I43" s="19"/>
      <c r="J43" s="19"/>
      <c r="K43" s="19"/>
      <c r="L43" s="8" t="s">
        <v>910</v>
      </c>
      <c r="M43" s="8" t="s">
        <v>960</v>
      </c>
      <c r="N43" s="4" t="s">
        <v>139</v>
      </c>
      <c r="O43" s="5">
        <v>3</v>
      </c>
      <c r="P43" s="5">
        <v>3</v>
      </c>
      <c r="Q43" s="5">
        <v>8</v>
      </c>
      <c r="S43" s="20"/>
    </row>
    <row r="44" spans="1:19" ht="16.5">
      <c r="A44" s="21"/>
      <c r="B44" s="21"/>
      <c r="C44" s="21"/>
      <c r="D44" s="19"/>
      <c r="E44" s="19"/>
      <c r="F44" s="19"/>
      <c r="G44" s="19"/>
      <c r="H44" s="19"/>
      <c r="I44" s="19"/>
      <c r="J44" s="19"/>
      <c r="K44" s="19"/>
      <c r="L44" s="8" t="s">
        <v>910</v>
      </c>
      <c r="M44" s="8" t="s">
        <v>914</v>
      </c>
      <c r="N44" s="4" t="s">
        <v>139</v>
      </c>
      <c r="O44" s="5">
        <v>1</v>
      </c>
      <c r="P44" s="5">
        <v>0.5</v>
      </c>
      <c r="Q44" s="5">
        <v>8</v>
      </c>
      <c r="R44" s="8" t="s">
        <v>81</v>
      </c>
      <c r="S44" s="20"/>
    </row>
    <row r="45" spans="1:19" ht="33">
      <c r="A45" s="21"/>
      <c r="B45" s="21"/>
      <c r="C45" s="21"/>
      <c r="D45" s="19"/>
      <c r="E45" s="19"/>
      <c r="F45" s="19"/>
      <c r="G45" s="19"/>
      <c r="H45" s="19"/>
      <c r="I45" s="19"/>
      <c r="J45" s="19"/>
      <c r="K45" s="19"/>
      <c r="L45" s="8" t="s">
        <v>1510</v>
      </c>
      <c r="M45" s="8" t="s">
        <v>961</v>
      </c>
      <c r="N45" s="4" t="s">
        <v>133</v>
      </c>
      <c r="O45" s="5">
        <v>3</v>
      </c>
      <c r="P45" s="5">
        <v>3</v>
      </c>
      <c r="Q45" s="5">
        <v>15</v>
      </c>
      <c r="S45" s="20"/>
    </row>
    <row r="46" spans="1:19" ht="33">
      <c r="A46" s="21"/>
      <c r="B46" s="21"/>
      <c r="C46" s="21"/>
      <c r="D46" s="19"/>
      <c r="E46" s="19"/>
      <c r="F46" s="19"/>
      <c r="G46" s="19"/>
      <c r="H46" s="19"/>
      <c r="I46" s="19"/>
      <c r="J46" s="19"/>
      <c r="K46" s="19"/>
      <c r="L46" s="8" t="s">
        <v>910</v>
      </c>
      <c r="M46" s="8" t="s">
        <v>83</v>
      </c>
      <c r="N46" s="4" t="s">
        <v>179</v>
      </c>
      <c r="O46" s="5">
        <v>0</v>
      </c>
      <c r="P46" s="5">
        <v>0.25</v>
      </c>
      <c r="Q46" s="5">
        <v>1</v>
      </c>
      <c r="R46" s="8" t="s">
        <v>81</v>
      </c>
      <c r="S46" s="20"/>
    </row>
    <row r="47" spans="1:19" ht="16.5">
      <c r="A47" s="21" t="s">
        <v>1138</v>
      </c>
      <c r="B47" s="21" t="s">
        <v>1228</v>
      </c>
      <c r="C47" s="21" t="s">
        <v>949</v>
      </c>
      <c r="D47" s="19"/>
      <c r="E47" s="19"/>
      <c r="F47" s="19"/>
      <c r="G47" s="19">
        <f>SUM(P47:P48)</f>
        <v>2.25</v>
      </c>
      <c r="H47" s="19"/>
      <c r="I47" s="19"/>
      <c r="J47" s="19"/>
      <c r="K47" s="19">
        <v>2.25</v>
      </c>
      <c r="L47" s="8" t="s">
        <v>910</v>
      </c>
      <c r="M47" s="8" t="s">
        <v>1507</v>
      </c>
      <c r="N47" s="4" t="s">
        <v>1496</v>
      </c>
      <c r="O47" s="5">
        <v>2</v>
      </c>
      <c r="P47" s="5">
        <v>2</v>
      </c>
      <c r="Q47" s="5">
        <v>8</v>
      </c>
      <c r="S47" s="20" t="s">
        <v>117</v>
      </c>
    </row>
    <row r="48" spans="1:19" ht="33">
      <c r="A48" s="21"/>
      <c r="B48" s="21"/>
      <c r="C48" s="21"/>
      <c r="D48" s="19"/>
      <c r="E48" s="19"/>
      <c r="F48" s="19"/>
      <c r="G48" s="19"/>
      <c r="H48" s="19"/>
      <c r="I48" s="19"/>
      <c r="J48" s="19"/>
      <c r="K48" s="19"/>
      <c r="L48" s="8" t="s">
        <v>910</v>
      </c>
      <c r="M48" s="8" t="s">
        <v>83</v>
      </c>
      <c r="N48" s="4" t="s">
        <v>179</v>
      </c>
      <c r="O48" s="5">
        <v>0</v>
      </c>
      <c r="P48" s="5">
        <v>0.25</v>
      </c>
      <c r="Q48" s="5">
        <v>1</v>
      </c>
      <c r="R48" s="8" t="s">
        <v>82</v>
      </c>
      <c r="S48" s="20"/>
    </row>
    <row r="49" spans="1:19" ht="33">
      <c r="A49" s="21" t="s">
        <v>907</v>
      </c>
      <c r="B49" s="21" t="s">
        <v>134</v>
      </c>
      <c r="C49" s="21" t="s">
        <v>1044</v>
      </c>
      <c r="D49" s="19"/>
      <c r="E49" s="19"/>
      <c r="F49" s="19"/>
      <c r="G49" s="19">
        <f>SUM(P49:P52)</f>
        <v>11.5</v>
      </c>
      <c r="H49" s="19"/>
      <c r="I49" s="19"/>
      <c r="J49" s="19"/>
      <c r="K49" s="19">
        <v>11.5</v>
      </c>
      <c r="L49" s="8" t="s">
        <v>944</v>
      </c>
      <c r="M49" s="8" t="s">
        <v>1045</v>
      </c>
      <c r="N49" s="4" t="s">
        <v>179</v>
      </c>
      <c r="O49" s="5">
        <v>3</v>
      </c>
      <c r="P49" s="5">
        <v>3</v>
      </c>
      <c r="Q49" s="5">
        <v>46</v>
      </c>
      <c r="S49" s="20"/>
    </row>
    <row r="50" spans="1:19" ht="16.5">
      <c r="A50" s="21"/>
      <c r="B50" s="21"/>
      <c r="C50" s="21"/>
      <c r="D50" s="19"/>
      <c r="E50" s="19"/>
      <c r="F50" s="19"/>
      <c r="G50" s="19"/>
      <c r="H50" s="19"/>
      <c r="I50" s="19"/>
      <c r="J50" s="19"/>
      <c r="K50" s="19"/>
      <c r="L50" s="8" t="s">
        <v>132</v>
      </c>
      <c r="M50" s="8" t="s">
        <v>1536</v>
      </c>
      <c r="N50" s="4" t="s">
        <v>1496</v>
      </c>
      <c r="O50" s="5">
        <v>2</v>
      </c>
      <c r="P50" s="5">
        <v>2.8</v>
      </c>
      <c r="Q50" s="5">
        <v>78</v>
      </c>
      <c r="S50" s="20"/>
    </row>
    <row r="51" spans="1:19" ht="16.5">
      <c r="A51" s="21"/>
      <c r="B51" s="21"/>
      <c r="C51" s="21"/>
      <c r="D51" s="19"/>
      <c r="E51" s="19"/>
      <c r="F51" s="19"/>
      <c r="G51" s="19"/>
      <c r="H51" s="19"/>
      <c r="I51" s="19"/>
      <c r="J51" s="19"/>
      <c r="K51" s="19"/>
      <c r="L51" s="8" t="s">
        <v>132</v>
      </c>
      <c r="M51" s="8" t="s">
        <v>93</v>
      </c>
      <c r="N51" s="4" t="s">
        <v>1496</v>
      </c>
      <c r="O51" s="5">
        <v>2</v>
      </c>
      <c r="P51" s="5">
        <v>2.4</v>
      </c>
      <c r="Q51" s="5">
        <v>70</v>
      </c>
      <c r="S51" s="20"/>
    </row>
    <row r="52" spans="1:19" ht="16.5">
      <c r="A52" s="21"/>
      <c r="B52" s="21"/>
      <c r="C52" s="21"/>
      <c r="D52" s="19"/>
      <c r="E52" s="19"/>
      <c r="F52" s="19"/>
      <c r="G52" s="19"/>
      <c r="H52" s="19"/>
      <c r="I52" s="19"/>
      <c r="J52" s="19"/>
      <c r="K52" s="19"/>
      <c r="L52" s="8" t="s">
        <v>157</v>
      </c>
      <c r="M52" s="8" t="s">
        <v>92</v>
      </c>
      <c r="N52" s="4" t="s">
        <v>139</v>
      </c>
      <c r="O52" s="5">
        <v>3</v>
      </c>
      <c r="P52" s="5">
        <v>3.3</v>
      </c>
      <c r="Q52" s="5">
        <v>59</v>
      </c>
      <c r="S52" s="20"/>
    </row>
    <row r="53" spans="1:17" ht="16.5">
      <c r="A53" s="4" t="s">
        <v>1138</v>
      </c>
      <c r="B53" s="4" t="s">
        <v>134</v>
      </c>
      <c r="C53" s="4" t="s">
        <v>941</v>
      </c>
      <c r="G53" s="5">
        <f>SUM(P53)</f>
        <v>2</v>
      </c>
      <c r="K53" s="5">
        <v>2</v>
      </c>
      <c r="L53" s="8" t="s">
        <v>132</v>
      </c>
      <c r="M53" s="8" t="s">
        <v>942</v>
      </c>
      <c r="N53" s="4" t="s">
        <v>1496</v>
      </c>
      <c r="O53" s="5">
        <v>2</v>
      </c>
      <c r="P53" s="5">
        <v>2</v>
      </c>
      <c r="Q53" s="5">
        <v>51</v>
      </c>
    </row>
    <row r="54" spans="1:17" ht="33">
      <c r="A54" s="4" t="s">
        <v>1138</v>
      </c>
      <c r="B54" s="4" t="s">
        <v>134</v>
      </c>
      <c r="C54" s="4" t="s">
        <v>938</v>
      </c>
      <c r="G54" s="5">
        <f>SUM(P54)</f>
        <v>3</v>
      </c>
      <c r="K54" s="5">
        <v>3</v>
      </c>
      <c r="L54" s="8" t="s">
        <v>939</v>
      </c>
      <c r="M54" s="8" t="s">
        <v>940</v>
      </c>
      <c r="N54" s="4" t="s">
        <v>179</v>
      </c>
      <c r="O54" s="5">
        <v>3</v>
      </c>
      <c r="P54" s="5">
        <v>3</v>
      </c>
      <c r="Q54" s="5">
        <v>30</v>
      </c>
    </row>
    <row r="55" spans="1:19" ht="33">
      <c r="A55" s="21" t="s">
        <v>1138</v>
      </c>
      <c r="B55" s="21" t="s">
        <v>134</v>
      </c>
      <c r="C55" s="21" t="s">
        <v>943</v>
      </c>
      <c r="D55" s="19"/>
      <c r="E55" s="19"/>
      <c r="F55" s="19"/>
      <c r="G55" s="19">
        <f>SUM(P55:P56)</f>
        <v>4</v>
      </c>
      <c r="H55" s="19"/>
      <c r="I55" s="19"/>
      <c r="J55" s="19"/>
      <c r="K55" s="19">
        <v>4</v>
      </c>
      <c r="L55" s="8" t="s">
        <v>944</v>
      </c>
      <c r="M55" s="8" t="s">
        <v>945</v>
      </c>
      <c r="N55" s="4" t="s">
        <v>179</v>
      </c>
      <c r="O55" s="5">
        <v>2</v>
      </c>
      <c r="P55" s="5">
        <v>2</v>
      </c>
      <c r="Q55" s="5">
        <v>44</v>
      </c>
      <c r="S55" s="20"/>
    </row>
    <row r="56" spans="1:19" ht="33">
      <c r="A56" s="21"/>
      <c r="B56" s="21"/>
      <c r="C56" s="21"/>
      <c r="D56" s="19"/>
      <c r="E56" s="19"/>
      <c r="F56" s="19"/>
      <c r="G56" s="19"/>
      <c r="H56" s="19"/>
      <c r="I56" s="19"/>
      <c r="J56" s="19"/>
      <c r="K56" s="19"/>
      <c r="L56" s="8" t="s">
        <v>944</v>
      </c>
      <c r="M56" s="8" t="s">
        <v>946</v>
      </c>
      <c r="N56" s="4" t="s">
        <v>179</v>
      </c>
      <c r="O56" s="5">
        <v>2</v>
      </c>
      <c r="P56" s="5">
        <v>2</v>
      </c>
      <c r="Q56" s="5">
        <v>43</v>
      </c>
      <c r="S56" s="20"/>
    </row>
    <row r="57" spans="1:17" ht="33">
      <c r="A57" s="4" t="s">
        <v>1138</v>
      </c>
      <c r="B57" s="4" t="s">
        <v>134</v>
      </c>
      <c r="C57" s="4" t="s">
        <v>954</v>
      </c>
      <c r="G57" s="5">
        <f>SUM(P57)</f>
        <v>3</v>
      </c>
      <c r="K57" s="5">
        <v>3</v>
      </c>
      <c r="L57" s="8" t="s">
        <v>944</v>
      </c>
      <c r="M57" s="8" t="s">
        <v>955</v>
      </c>
      <c r="N57" s="4" t="s">
        <v>179</v>
      </c>
      <c r="O57" s="5">
        <v>3</v>
      </c>
      <c r="P57" s="5">
        <v>3</v>
      </c>
      <c r="Q57" s="5">
        <v>34</v>
      </c>
    </row>
    <row r="58" spans="1:19" ht="33">
      <c r="A58" s="4" t="s">
        <v>907</v>
      </c>
      <c r="B58" s="4" t="s">
        <v>313</v>
      </c>
      <c r="C58" s="4" t="s">
        <v>921</v>
      </c>
      <c r="G58" s="5">
        <f>SUM(P58)</f>
        <v>3</v>
      </c>
      <c r="K58" s="5">
        <v>3</v>
      </c>
      <c r="L58" s="8" t="s">
        <v>157</v>
      </c>
      <c r="M58" s="8" t="s">
        <v>922</v>
      </c>
      <c r="N58" s="4" t="s">
        <v>1496</v>
      </c>
      <c r="O58" s="5">
        <v>2</v>
      </c>
      <c r="P58" s="5">
        <v>3</v>
      </c>
      <c r="Q58" s="5">
        <v>55</v>
      </c>
      <c r="S58" s="3" t="s">
        <v>117</v>
      </c>
    </row>
    <row r="59" spans="1:19" s="13" customFormat="1" ht="60" customHeight="1">
      <c r="A59" s="18" t="s">
        <v>1530</v>
      </c>
      <c r="B59" s="18"/>
      <c r="C59" s="18"/>
      <c r="D59" s="18"/>
      <c r="E59" s="18"/>
      <c r="F59" s="18"/>
      <c r="G59" s="18"/>
      <c r="H59" s="18"/>
      <c r="I59" s="18"/>
      <c r="J59" s="18"/>
      <c r="K59" s="18"/>
      <c r="L59" s="18"/>
      <c r="M59" s="18"/>
      <c r="N59" s="18"/>
      <c r="O59" s="18"/>
      <c r="P59" s="18"/>
      <c r="Q59" s="18"/>
      <c r="R59" s="18"/>
      <c r="S59" s="18"/>
    </row>
    <row r="60" spans="1:19" s="13" customFormat="1" ht="99.75" customHeight="1">
      <c r="A60" s="18" t="s">
        <v>1531</v>
      </c>
      <c r="B60" s="18"/>
      <c r="C60" s="18"/>
      <c r="D60" s="18"/>
      <c r="E60" s="18"/>
      <c r="F60" s="18"/>
      <c r="G60" s="18"/>
      <c r="H60" s="18"/>
      <c r="I60" s="18"/>
      <c r="J60" s="18"/>
      <c r="K60" s="18"/>
      <c r="L60" s="18"/>
      <c r="M60" s="18"/>
      <c r="N60" s="18"/>
      <c r="O60" s="18"/>
      <c r="P60" s="18"/>
      <c r="Q60" s="18"/>
      <c r="R60" s="18"/>
      <c r="S60" s="18"/>
    </row>
    <row r="61" spans="1:19" ht="19.5" customHeight="1">
      <c r="A61" s="18" t="s">
        <v>3</v>
      </c>
      <c r="B61" s="18"/>
      <c r="C61" s="18"/>
      <c r="D61" s="18"/>
      <c r="E61" s="18"/>
      <c r="F61" s="18"/>
      <c r="G61" s="18"/>
      <c r="H61" s="18"/>
      <c r="I61" s="18"/>
      <c r="J61" s="18"/>
      <c r="K61" s="18"/>
      <c r="L61" s="18"/>
      <c r="M61" s="18"/>
      <c r="N61" s="18"/>
      <c r="O61" s="18"/>
      <c r="P61" s="18"/>
      <c r="Q61" s="18"/>
      <c r="R61" s="18"/>
      <c r="S61" s="18"/>
    </row>
    <row r="62" spans="1:19" ht="19.5" customHeight="1">
      <c r="A62" s="18" t="s">
        <v>0</v>
      </c>
      <c r="B62" s="18"/>
      <c r="C62" s="18"/>
      <c r="D62" s="18"/>
      <c r="E62" s="18"/>
      <c r="F62" s="18"/>
      <c r="G62" s="18"/>
      <c r="H62" s="18"/>
      <c r="I62" s="18"/>
      <c r="J62" s="18"/>
      <c r="K62" s="18"/>
      <c r="L62" s="18"/>
      <c r="M62" s="18"/>
      <c r="N62" s="18"/>
      <c r="O62" s="18"/>
      <c r="P62" s="18"/>
      <c r="Q62" s="18"/>
      <c r="R62" s="18"/>
      <c r="S62" s="18"/>
    </row>
    <row r="63" spans="1:19" ht="19.5" customHeight="1">
      <c r="A63" s="18" t="s">
        <v>1</v>
      </c>
      <c r="B63" s="18"/>
      <c r="C63" s="18"/>
      <c r="D63" s="18"/>
      <c r="E63" s="18"/>
      <c r="F63" s="18"/>
      <c r="G63" s="18"/>
      <c r="H63" s="18"/>
      <c r="I63" s="18"/>
      <c r="J63" s="18"/>
      <c r="K63" s="18"/>
      <c r="L63" s="18"/>
      <c r="M63" s="18"/>
      <c r="N63" s="18"/>
      <c r="O63" s="18"/>
      <c r="P63" s="18"/>
      <c r="Q63" s="18"/>
      <c r="R63" s="18"/>
      <c r="S63" s="18"/>
    </row>
    <row r="64" spans="1:19" ht="19.5" customHeight="1">
      <c r="A64" s="18" t="s">
        <v>2</v>
      </c>
      <c r="B64" s="18"/>
      <c r="C64" s="18"/>
      <c r="D64" s="18"/>
      <c r="E64" s="18"/>
      <c r="F64" s="18"/>
      <c r="G64" s="18"/>
      <c r="H64" s="18"/>
      <c r="I64" s="18"/>
      <c r="J64" s="18"/>
      <c r="K64" s="18"/>
      <c r="L64" s="18"/>
      <c r="M64" s="18"/>
      <c r="N64" s="18"/>
      <c r="O64" s="18"/>
      <c r="P64" s="18"/>
      <c r="Q64" s="18"/>
      <c r="R64" s="18"/>
      <c r="S64" s="18"/>
    </row>
  </sheetData>
  <sheetProtection/>
  <mergeCells count="150">
    <mergeCell ref="K2:K5"/>
    <mergeCell ref="S2:S5"/>
    <mergeCell ref="E2:E5"/>
    <mergeCell ref="F2:F5"/>
    <mergeCell ref="G2:G5"/>
    <mergeCell ref="H2:H5"/>
    <mergeCell ref="A6:A10"/>
    <mergeCell ref="B6:B10"/>
    <mergeCell ref="C6:C10"/>
    <mergeCell ref="D6:D10"/>
    <mergeCell ref="I2:I5"/>
    <mergeCell ref="J2:J5"/>
    <mergeCell ref="A2:A5"/>
    <mergeCell ref="B2:B5"/>
    <mergeCell ref="C2:C5"/>
    <mergeCell ref="D2:D5"/>
    <mergeCell ref="I6:I10"/>
    <mergeCell ref="J6:J10"/>
    <mergeCell ref="K6:K10"/>
    <mergeCell ref="S6:S10"/>
    <mergeCell ref="E6:E10"/>
    <mergeCell ref="F6:F10"/>
    <mergeCell ref="G6:G10"/>
    <mergeCell ref="H6:H10"/>
    <mergeCell ref="K11:K18"/>
    <mergeCell ref="S11:S18"/>
    <mergeCell ref="E11:E18"/>
    <mergeCell ref="F11:F18"/>
    <mergeCell ref="G11:G18"/>
    <mergeCell ref="H11:H18"/>
    <mergeCell ref="A19:A22"/>
    <mergeCell ref="B19:B22"/>
    <mergeCell ref="C19:C22"/>
    <mergeCell ref="D19:D22"/>
    <mergeCell ref="I11:I18"/>
    <mergeCell ref="J11:J18"/>
    <mergeCell ref="A11:A18"/>
    <mergeCell ref="B11:B18"/>
    <mergeCell ref="C11:C18"/>
    <mergeCell ref="D11:D18"/>
    <mergeCell ref="I19:I22"/>
    <mergeCell ref="J19:J22"/>
    <mergeCell ref="K19:K22"/>
    <mergeCell ref="S19:S22"/>
    <mergeCell ref="E19:E22"/>
    <mergeCell ref="F19:F22"/>
    <mergeCell ref="G19:G22"/>
    <mergeCell ref="H19:H22"/>
    <mergeCell ref="K23:K24"/>
    <mergeCell ref="S23:S24"/>
    <mergeCell ref="E23:E24"/>
    <mergeCell ref="F23:F24"/>
    <mergeCell ref="G23:G24"/>
    <mergeCell ref="H23:H24"/>
    <mergeCell ref="A25:A29"/>
    <mergeCell ref="B25:B29"/>
    <mergeCell ref="C25:C29"/>
    <mergeCell ref="D25:D29"/>
    <mergeCell ref="I23:I24"/>
    <mergeCell ref="J23:J24"/>
    <mergeCell ref="A23:A24"/>
    <mergeCell ref="B23:B24"/>
    <mergeCell ref="C23:C24"/>
    <mergeCell ref="D23:D24"/>
    <mergeCell ref="I25:I29"/>
    <mergeCell ref="J25:J29"/>
    <mergeCell ref="K25:K29"/>
    <mergeCell ref="S25:S29"/>
    <mergeCell ref="E25:E29"/>
    <mergeCell ref="F25:F29"/>
    <mergeCell ref="G25:G29"/>
    <mergeCell ref="H25:H29"/>
    <mergeCell ref="K30:K34"/>
    <mergeCell ref="S30:S34"/>
    <mergeCell ref="E30:E34"/>
    <mergeCell ref="F30:F34"/>
    <mergeCell ref="G30:G34"/>
    <mergeCell ref="H30:H34"/>
    <mergeCell ref="A35:A41"/>
    <mergeCell ref="B35:B41"/>
    <mergeCell ref="C35:C41"/>
    <mergeCell ref="D35:D41"/>
    <mergeCell ref="I30:I34"/>
    <mergeCell ref="J30:J34"/>
    <mergeCell ref="A30:A34"/>
    <mergeCell ref="B30:B34"/>
    <mergeCell ref="C30:C34"/>
    <mergeCell ref="D30:D34"/>
    <mergeCell ref="I35:I41"/>
    <mergeCell ref="J35:J41"/>
    <mergeCell ref="K35:K41"/>
    <mergeCell ref="S35:S41"/>
    <mergeCell ref="E35:E41"/>
    <mergeCell ref="F35:F41"/>
    <mergeCell ref="G35:G41"/>
    <mergeCell ref="H35:H41"/>
    <mergeCell ref="K42:K46"/>
    <mergeCell ref="S42:S46"/>
    <mergeCell ref="E42:E46"/>
    <mergeCell ref="F42:F46"/>
    <mergeCell ref="G42:G46"/>
    <mergeCell ref="H42:H46"/>
    <mergeCell ref="A47:A48"/>
    <mergeCell ref="B47:B48"/>
    <mergeCell ref="C47:C48"/>
    <mergeCell ref="D47:D48"/>
    <mergeCell ref="I42:I46"/>
    <mergeCell ref="J42:J46"/>
    <mergeCell ref="A42:A46"/>
    <mergeCell ref="B42:B46"/>
    <mergeCell ref="C42:C46"/>
    <mergeCell ref="D42:D46"/>
    <mergeCell ref="I47:I48"/>
    <mergeCell ref="J47:J48"/>
    <mergeCell ref="K47:K48"/>
    <mergeCell ref="S47:S48"/>
    <mergeCell ref="E47:E48"/>
    <mergeCell ref="F47:F48"/>
    <mergeCell ref="G47:G48"/>
    <mergeCell ref="H47:H48"/>
    <mergeCell ref="K49:K52"/>
    <mergeCell ref="S49:S52"/>
    <mergeCell ref="E49:E52"/>
    <mergeCell ref="F49:F52"/>
    <mergeCell ref="G49:G52"/>
    <mergeCell ref="H49:H52"/>
    <mergeCell ref="A55:A56"/>
    <mergeCell ref="B55:B56"/>
    <mergeCell ref="C55:C56"/>
    <mergeCell ref="D55:D56"/>
    <mergeCell ref="I49:I52"/>
    <mergeCell ref="J49:J52"/>
    <mergeCell ref="A49:A52"/>
    <mergeCell ref="B49:B52"/>
    <mergeCell ref="C49:C52"/>
    <mergeCell ref="D49:D52"/>
    <mergeCell ref="I55:I56"/>
    <mergeCell ref="J55:J56"/>
    <mergeCell ref="K55:K56"/>
    <mergeCell ref="S55:S56"/>
    <mergeCell ref="E55:E56"/>
    <mergeCell ref="F55:F56"/>
    <mergeCell ref="G55:G56"/>
    <mergeCell ref="H55:H56"/>
    <mergeCell ref="A62:S62"/>
    <mergeCell ref="A63:S63"/>
    <mergeCell ref="A64:S64"/>
    <mergeCell ref="A59:S59"/>
    <mergeCell ref="A60:S60"/>
    <mergeCell ref="A61:S61"/>
  </mergeCells>
  <printOptions gridLines="1"/>
  <pageMargins left="0.15748031496062992" right="0.15748031496062992" top="0.5118110236220472" bottom="0.35433070866141736" header="0.2362204724409449" footer="0.15748031496062992"/>
  <pageSetup horizontalDpi="600" verticalDpi="600" orientation="landscape" paperSize="9" scale="95" r:id="rId1"/>
  <headerFooter alignWithMargins="0">
    <oddHeader>&amp;C&amp;"標楷體,標準"&amp;14國立臺東大學  九十六學年度  第一學期  資管系專(兼)任教師任課清單</oddHeader>
    <oddFooter>&amp;C&amp;P</oddFooter>
  </headerFooter>
  <rowBreaks count="1" manualBreakCount="1">
    <brk id="18" max="255" man="1"/>
  </rowBreaks>
</worksheet>
</file>

<file path=xl/worksheets/sheet19.xml><?xml version="1.0" encoding="utf-8"?>
<worksheet xmlns="http://schemas.openxmlformats.org/spreadsheetml/2006/main" xmlns:r="http://schemas.openxmlformats.org/officeDocument/2006/relationships">
  <sheetPr>
    <tabColor indexed="45"/>
  </sheetPr>
  <dimension ref="A1:S41"/>
  <sheetViews>
    <sheetView view="pageBreakPreview" zoomScaleSheetLayoutView="100" zoomScalePageLayoutView="0" workbookViewId="0" topLeftCell="A31">
      <selection activeCell="A35" sqref="A35:IV35"/>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16.5">
      <c r="A2" s="21" t="s">
        <v>517</v>
      </c>
      <c r="B2" s="21" t="s">
        <v>1208</v>
      </c>
      <c r="C2" s="21" t="s">
        <v>895</v>
      </c>
      <c r="D2" s="19">
        <v>9</v>
      </c>
      <c r="E2" s="19">
        <v>2</v>
      </c>
      <c r="F2" s="19">
        <f>D2-E2</f>
        <v>7</v>
      </c>
      <c r="G2" s="19">
        <f>SUM(P2:P4)</f>
        <v>8</v>
      </c>
      <c r="H2" s="19">
        <v>1</v>
      </c>
      <c r="I2" s="19">
        <v>0</v>
      </c>
      <c r="J2" s="19">
        <v>0</v>
      </c>
      <c r="K2" s="19">
        <v>1</v>
      </c>
      <c r="L2" s="8" t="s">
        <v>155</v>
      </c>
      <c r="M2" s="8" t="s">
        <v>896</v>
      </c>
      <c r="N2" s="4" t="s">
        <v>1496</v>
      </c>
      <c r="O2" s="5">
        <v>3</v>
      </c>
      <c r="P2" s="5">
        <v>3</v>
      </c>
      <c r="Q2" s="5">
        <v>52</v>
      </c>
      <c r="S2" s="20"/>
    </row>
    <row r="3" spans="1:19" ht="16.5">
      <c r="A3" s="21"/>
      <c r="B3" s="21"/>
      <c r="C3" s="21"/>
      <c r="D3" s="19"/>
      <c r="E3" s="19"/>
      <c r="F3" s="19"/>
      <c r="G3" s="19"/>
      <c r="H3" s="19"/>
      <c r="I3" s="19"/>
      <c r="J3" s="19"/>
      <c r="K3" s="19"/>
      <c r="L3" s="8" t="s">
        <v>500</v>
      </c>
      <c r="M3" s="8" t="s">
        <v>897</v>
      </c>
      <c r="N3" s="4" t="s">
        <v>1496</v>
      </c>
      <c r="O3" s="5">
        <v>3</v>
      </c>
      <c r="P3" s="5">
        <v>3</v>
      </c>
      <c r="Q3" s="5">
        <v>43</v>
      </c>
      <c r="S3" s="20"/>
    </row>
    <row r="4" spans="1:19" ht="16.5">
      <c r="A4" s="21"/>
      <c r="B4" s="21"/>
      <c r="C4" s="21"/>
      <c r="D4" s="19"/>
      <c r="E4" s="19"/>
      <c r="F4" s="19"/>
      <c r="G4" s="19"/>
      <c r="H4" s="19"/>
      <c r="I4" s="19"/>
      <c r="J4" s="19"/>
      <c r="K4" s="19"/>
      <c r="L4" s="8" t="s">
        <v>495</v>
      </c>
      <c r="M4" s="8" t="s">
        <v>898</v>
      </c>
      <c r="N4" s="4" t="s">
        <v>1496</v>
      </c>
      <c r="O4" s="5">
        <v>2</v>
      </c>
      <c r="P4" s="5">
        <v>2</v>
      </c>
      <c r="Q4" s="5">
        <v>49</v>
      </c>
      <c r="S4" s="20"/>
    </row>
    <row r="5" spans="1:19" ht="16.5">
      <c r="A5" s="21" t="s">
        <v>517</v>
      </c>
      <c r="B5" s="21" t="s">
        <v>1209</v>
      </c>
      <c r="C5" s="21" t="s">
        <v>926</v>
      </c>
      <c r="D5" s="19">
        <v>8</v>
      </c>
      <c r="E5" s="19">
        <v>4</v>
      </c>
      <c r="F5" s="19">
        <v>4</v>
      </c>
      <c r="G5" s="19">
        <f>SUM(P5:P7)</f>
        <v>8</v>
      </c>
      <c r="H5" s="19">
        <v>4</v>
      </c>
      <c r="I5" s="19">
        <v>0</v>
      </c>
      <c r="J5" s="19">
        <v>0</v>
      </c>
      <c r="K5" s="19">
        <v>4</v>
      </c>
      <c r="L5" s="8" t="s">
        <v>888</v>
      </c>
      <c r="M5" s="8" t="s">
        <v>927</v>
      </c>
      <c r="N5" s="4" t="s">
        <v>1496</v>
      </c>
      <c r="O5" s="5">
        <v>3</v>
      </c>
      <c r="P5" s="5">
        <v>3</v>
      </c>
      <c r="Q5" s="5">
        <v>17</v>
      </c>
      <c r="S5" s="20"/>
    </row>
    <row r="6" spans="1:19" ht="16.5">
      <c r="A6" s="21"/>
      <c r="B6" s="21"/>
      <c r="C6" s="21"/>
      <c r="D6" s="19"/>
      <c r="E6" s="19"/>
      <c r="F6" s="19"/>
      <c r="G6" s="19"/>
      <c r="H6" s="19"/>
      <c r="I6" s="19"/>
      <c r="J6" s="19"/>
      <c r="K6" s="19"/>
      <c r="L6" s="8" t="s">
        <v>891</v>
      </c>
      <c r="M6" s="8" t="s">
        <v>928</v>
      </c>
      <c r="N6" s="4" t="s">
        <v>139</v>
      </c>
      <c r="O6" s="5">
        <v>1</v>
      </c>
      <c r="P6" s="5">
        <v>2</v>
      </c>
      <c r="Q6" s="5">
        <v>36</v>
      </c>
      <c r="S6" s="20"/>
    </row>
    <row r="7" spans="1:19" ht="16.5">
      <c r="A7" s="21"/>
      <c r="B7" s="21"/>
      <c r="C7" s="21"/>
      <c r="D7" s="19"/>
      <c r="E7" s="19"/>
      <c r="F7" s="19"/>
      <c r="G7" s="19"/>
      <c r="H7" s="19"/>
      <c r="I7" s="19"/>
      <c r="J7" s="19"/>
      <c r="K7" s="19"/>
      <c r="L7" s="8" t="s">
        <v>500</v>
      </c>
      <c r="M7" s="8" t="s">
        <v>929</v>
      </c>
      <c r="N7" s="4" t="s">
        <v>139</v>
      </c>
      <c r="O7" s="5">
        <v>3</v>
      </c>
      <c r="P7" s="5">
        <v>3</v>
      </c>
      <c r="Q7" s="5">
        <v>50</v>
      </c>
      <c r="S7" s="20"/>
    </row>
    <row r="8" spans="1:19" ht="39.75" customHeight="1">
      <c r="A8" s="21" t="s">
        <v>517</v>
      </c>
      <c r="B8" s="21" t="s">
        <v>1210</v>
      </c>
      <c r="C8" s="21" t="s">
        <v>1040</v>
      </c>
      <c r="D8" s="19">
        <v>8</v>
      </c>
      <c r="E8" s="19">
        <v>2</v>
      </c>
      <c r="F8" s="19">
        <f>D8-E8</f>
        <v>6</v>
      </c>
      <c r="G8" s="19">
        <f>SUM(P8:P9)</f>
        <v>6</v>
      </c>
      <c r="H8" s="19">
        <v>0</v>
      </c>
      <c r="I8" s="19">
        <v>0</v>
      </c>
      <c r="J8" s="19">
        <v>0</v>
      </c>
      <c r="K8" s="19">
        <v>0</v>
      </c>
      <c r="L8" s="8" t="s">
        <v>94</v>
      </c>
      <c r="M8" s="8" t="s">
        <v>1041</v>
      </c>
      <c r="N8" s="4" t="s">
        <v>1496</v>
      </c>
      <c r="O8" s="5">
        <v>3</v>
      </c>
      <c r="P8" s="5">
        <v>3</v>
      </c>
      <c r="Q8" s="5">
        <v>24</v>
      </c>
      <c r="S8" s="20"/>
    </row>
    <row r="9" spans="1:19" ht="39.75" customHeight="1">
      <c r="A9" s="21"/>
      <c r="B9" s="21"/>
      <c r="C9" s="21"/>
      <c r="D9" s="19"/>
      <c r="E9" s="19"/>
      <c r="F9" s="19"/>
      <c r="G9" s="19"/>
      <c r="H9" s="19"/>
      <c r="I9" s="19"/>
      <c r="J9" s="19"/>
      <c r="K9" s="19"/>
      <c r="L9" s="8" t="s">
        <v>155</v>
      </c>
      <c r="M9" s="8" t="s">
        <v>886</v>
      </c>
      <c r="N9" s="4" t="s">
        <v>139</v>
      </c>
      <c r="O9" s="5">
        <v>3</v>
      </c>
      <c r="P9" s="5">
        <v>3</v>
      </c>
      <c r="Q9" s="5">
        <v>47</v>
      </c>
      <c r="S9" s="20"/>
    </row>
    <row r="10" spans="1:19" ht="16.5">
      <c r="A10" s="21" t="s">
        <v>517</v>
      </c>
      <c r="B10" s="21" t="s">
        <v>168</v>
      </c>
      <c r="C10" s="21" t="s">
        <v>887</v>
      </c>
      <c r="D10" s="19">
        <v>9</v>
      </c>
      <c r="E10" s="19">
        <v>0</v>
      </c>
      <c r="F10" s="19">
        <v>9</v>
      </c>
      <c r="G10" s="19">
        <f>SUM(P10:P14)</f>
        <v>12</v>
      </c>
      <c r="H10" s="19">
        <v>3</v>
      </c>
      <c r="I10" s="19">
        <v>0</v>
      </c>
      <c r="J10" s="19">
        <v>0</v>
      </c>
      <c r="K10" s="19">
        <v>3</v>
      </c>
      <c r="L10" s="8" t="s">
        <v>888</v>
      </c>
      <c r="M10" s="8" t="s">
        <v>889</v>
      </c>
      <c r="N10" s="4" t="s">
        <v>1496</v>
      </c>
      <c r="O10" s="5">
        <v>3</v>
      </c>
      <c r="P10" s="5">
        <v>3</v>
      </c>
      <c r="Q10" s="5">
        <v>36</v>
      </c>
      <c r="S10" s="20"/>
    </row>
    <row r="11" spans="1:19" ht="33">
      <c r="A11" s="21"/>
      <c r="B11" s="21"/>
      <c r="C11" s="21"/>
      <c r="D11" s="19"/>
      <c r="E11" s="19"/>
      <c r="F11" s="19"/>
      <c r="G11" s="19"/>
      <c r="H11" s="19"/>
      <c r="I11" s="19"/>
      <c r="J11" s="19"/>
      <c r="K11" s="19"/>
      <c r="L11" s="8" t="s">
        <v>95</v>
      </c>
      <c r="M11" s="8" t="s">
        <v>890</v>
      </c>
      <c r="N11" s="4" t="s">
        <v>1496</v>
      </c>
      <c r="O11" s="5">
        <v>3</v>
      </c>
      <c r="P11" s="5">
        <v>3</v>
      </c>
      <c r="Q11" s="5">
        <v>25</v>
      </c>
      <c r="S11" s="20"/>
    </row>
    <row r="12" spans="1:19" ht="16.5">
      <c r="A12" s="21"/>
      <c r="B12" s="21"/>
      <c r="C12" s="21"/>
      <c r="D12" s="19"/>
      <c r="E12" s="19"/>
      <c r="F12" s="19"/>
      <c r="G12" s="19"/>
      <c r="H12" s="19"/>
      <c r="I12" s="19"/>
      <c r="J12" s="19"/>
      <c r="K12" s="19"/>
      <c r="L12" s="8" t="s">
        <v>500</v>
      </c>
      <c r="M12" s="8" t="s">
        <v>892</v>
      </c>
      <c r="N12" s="4" t="s">
        <v>139</v>
      </c>
      <c r="O12" s="5">
        <v>2</v>
      </c>
      <c r="P12" s="5">
        <v>2</v>
      </c>
      <c r="Q12" s="5">
        <v>46</v>
      </c>
      <c r="S12" s="20"/>
    </row>
    <row r="13" spans="1:19" ht="16.5">
      <c r="A13" s="21"/>
      <c r="B13" s="21"/>
      <c r="C13" s="21"/>
      <c r="D13" s="19"/>
      <c r="E13" s="19"/>
      <c r="F13" s="19"/>
      <c r="G13" s="19"/>
      <c r="H13" s="19"/>
      <c r="I13" s="19"/>
      <c r="J13" s="19"/>
      <c r="K13" s="19"/>
      <c r="L13" s="8" t="s">
        <v>500</v>
      </c>
      <c r="M13" s="8" t="s">
        <v>893</v>
      </c>
      <c r="N13" s="4" t="s">
        <v>139</v>
      </c>
      <c r="O13" s="5">
        <v>1</v>
      </c>
      <c r="P13" s="5">
        <v>2</v>
      </c>
      <c r="Q13" s="5">
        <v>24</v>
      </c>
      <c r="S13" s="20"/>
    </row>
    <row r="14" spans="1:19" ht="16.5">
      <c r="A14" s="21"/>
      <c r="B14" s="21"/>
      <c r="C14" s="21"/>
      <c r="D14" s="19"/>
      <c r="E14" s="19"/>
      <c r="F14" s="19"/>
      <c r="G14" s="19"/>
      <c r="H14" s="19"/>
      <c r="I14" s="19"/>
      <c r="J14" s="19"/>
      <c r="K14" s="19"/>
      <c r="L14" s="8" t="s">
        <v>500</v>
      </c>
      <c r="M14" s="8" t="s">
        <v>894</v>
      </c>
      <c r="N14" s="4" t="s">
        <v>139</v>
      </c>
      <c r="O14" s="5">
        <v>1</v>
      </c>
      <c r="P14" s="5">
        <v>2</v>
      </c>
      <c r="Q14" s="5">
        <v>22</v>
      </c>
      <c r="S14" s="20"/>
    </row>
    <row r="15" spans="1:19" ht="16.5">
      <c r="A15" s="21" t="s">
        <v>517</v>
      </c>
      <c r="B15" s="21" t="s">
        <v>168</v>
      </c>
      <c r="C15" s="21" t="s">
        <v>915</v>
      </c>
      <c r="D15" s="19">
        <v>9</v>
      </c>
      <c r="E15" s="19">
        <v>0</v>
      </c>
      <c r="F15" s="19">
        <v>9</v>
      </c>
      <c r="G15" s="19">
        <f>SUM(P15:P18)</f>
        <v>12.3</v>
      </c>
      <c r="H15" s="19">
        <v>3.3</v>
      </c>
      <c r="I15" s="19">
        <v>0</v>
      </c>
      <c r="J15" s="19">
        <v>0</v>
      </c>
      <c r="K15" s="19">
        <v>3.3</v>
      </c>
      <c r="L15" s="8" t="s">
        <v>888</v>
      </c>
      <c r="M15" s="8" t="s">
        <v>909</v>
      </c>
      <c r="N15" s="4" t="s">
        <v>139</v>
      </c>
      <c r="O15" s="5">
        <v>3</v>
      </c>
      <c r="P15" s="5">
        <v>3</v>
      </c>
      <c r="Q15" s="5">
        <v>41</v>
      </c>
      <c r="S15" s="20"/>
    </row>
    <row r="16" spans="1:19" ht="16.5">
      <c r="A16" s="21"/>
      <c r="B16" s="21"/>
      <c r="C16" s="21"/>
      <c r="D16" s="19"/>
      <c r="E16" s="19"/>
      <c r="F16" s="19"/>
      <c r="G16" s="19"/>
      <c r="H16" s="19"/>
      <c r="I16" s="19"/>
      <c r="J16" s="19"/>
      <c r="K16" s="19"/>
      <c r="L16" s="8" t="s">
        <v>500</v>
      </c>
      <c r="M16" s="8" t="s">
        <v>916</v>
      </c>
      <c r="N16" s="4" t="s">
        <v>139</v>
      </c>
      <c r="O16" s="5">
        <v>3</v>
      </c>
      <c r="P16" s="5">
        <v>3</v>
      </c>
      <c r="Q16" s="5">
        <v>48</v>
      </c>
      <c r="S16" s="20"/>
    </row>
    <row r="17" spans="1:19" ht="16.5">
      <c r="A17" s="21"/>
      <c r="B17" s="21"/>
      <c r="C17" s="21"/>
      <c r="D17" s="19"/>
      <c r="E17" s="19"/>
      <c r="F17" s="19"/>
      <c r="G17" s="19"/>
      <c r="H17" s="19"/>
      <c r="I17" s="19"/>
      <c r="J17" s="19"/>
      <c r="K17" s="19"/>
      <c r="L17" s="8" t="s">
        <v>155</v>
      </c>
      <c r="M17" s="8" t="s">
        <v>917</v>
      </c>
      <c r="N17" s="4" t="s">
        <v>139</v>
      </c>
      <c r="O17" s="5">
        <v>3</v>
      </c>
      <c r="P17" s="5">
        <v>3</v>
      </c>
      <c r="Q17" s="5">
        <v>49</v>
      </c>
      <c r="S17" s="20"/>
    </row>
    <row r="18" spans="1:19" ht="16.5">
      <c r="A18" s="21"/>
      <c r="B18" s="21"/>
      <c r="C18" s="21"/>
      <c r="D18" s="19"/>
      <c r="E18" s="19"/>
      <c r="F18" s="19"/>
      <c r="G18" s="19"/>
      <c r="H18" s="19"/>
      <c r="I18" s="19"/>
      <c r="J18" s="19"/>
      <c r="K18" s="19"/>
      <c r="L18" s="8" t="s">
        <v>156</v>
      </c>
      <c r="M18" s="8" t="s">
        <v>96</v>
      </c>
      <c r="N18" s="4" t="s">
        <v>139</v>
      </c>
      <c r="O18" s="5">
        <v>3</v>
      </c>
      <c r="P18" s="5">
        <v>3.3</v>
      </c>
      <c r="Q18" s="5">
        <v>58</v>
      </c>
      <c r="S18" s="20"/>
    </row>
    <row r="19" spans="1:19" ht="16.5">
      <c r="A19" s="21" t="s">
        <v>517</v>
      </c>
      <c r="B19" s="21" t="s">
        <v>168</v>
      </c>
      <c r="C19" s="21" t="s">
        <v>918</v>
      </c>
      <c r="D19" s="19">
        <v>9</v>
      </c>
      <c r="E19" s="19">
        <v>0</v>
      </c>
      <c r="F19" s="19">
        <v>9</v>
      </c>
      <c r="G19" s="19">
        <f>SUM(P19:P22)</f>
        <v>12</v>
      </c>
      <c r="H19" s="19">
        <v>3</v>
      </c>
      <c r="I19" s="19">
        <v>0</v>
      </c>
      <c r="J19" s="19">
        <v>0</v>
      </c>
      <c r="K19" s="19">
        <v>3</v>
      </c>
      <c r="L19" s="8" t="s">
        <v>155</v>
      </c>
      <c r="M19" s="8" t="s">
        <v>900</v>
      </c>
      <c r="N19" s="4" t="s">
        <v>139</v>
      </c>
      <c r="O19" s="5">
        <v>3</v>
      </c>
      <c r="P19" s="5">
        <v>3</v>
      </c>
      <c r="Q19" s="5">
        <v>52</v>
      </c>
      <c r="S19" s="20"/>
    </row>
    <row r="20" spans="1:19" ht="16.5">
      <c r="A20" s="21"/>
      <c r="B20" s="21"/>
      <c r="C20" s="21"/>
      <c r="D20" s="19"/>
      <c r="E20" s="19"/>
      <c r="F20" s="19"/>
      <c r="G20" s="19"/>
      <c r="H20" s="19"/>
      <c r="I20" s="19"/>
      <c r="J20" s="19"/>
      <c r="K20" s="19"/>
      <c r="L20" s="8" t="s">
        <v>156</v>
      </c>
      <c r="M20" s="8" t="s">
        <v>900</v>
      </c>
      <c r="N20" s="4" t="s">
        <v>139</v>
      </c>
      <c r="O20" s="5">
        <v>3</v>
      </c>
      <c r="P20" s="5">
        <v>3</v>
      </c>
      <c r="Q20" s="5">
        <v>49</v>
      </c>
      <c r="S20" s="20"/>
    </row>
    <row r="21" spans="1:19" ht="16.5">
      <c r="A21" s="21"/>
      <c r="B21" s="21"/>
      <c r="C21" s="21"/>
      <c r="D21" s="19"/>
      <c r="E21" s="19"/>
      <c r="F21" s="19"/>
      <c r="G21" s="19"/>
      <c r="H21" s="19"/>
      <c r="I21" s="19"/>
      <c r="J21" s="19"/>
      <c r="K21" s="19"/>
      <c r="L21" s="8" t="s">
        <v>888</v>
      </c>
      <c r="M21" s="8" t="s">
        <v>919</v>
      </c>
      <c r="N21" s="4" t="s">
        <v>139</v>
      </c>
      <c r="O21" s="5">
        <v>3</v>
      </c>
      <c r="P21" s="5">
        <v>3</v>
      </c>
      <c r="Q21" s="5">
        <v>41</v>
      </c>
      <c r="S21" s="20"/>
    </row>
    <row r="22" spans="1:19" ht="33">
      <c r="A22" s="21"/>
      <c r="B22" s="21"/>
      <c r="C22" s="21"/>
      <c r="D22" s="19"/>
      <c r="E22" s="19"/>
      <c r="F22" s="19"/>
      <c r="G22" s="19"/>
      <c r="H22" s="19"/>
      <c r="I22" s="19"/>
      <c r="J22" s="19"/>
      <c r="K22" s="19"/>
      <c r="L22" s="8" t="s">
        <v>95</v>
      </c>
      <c r="M22" s="8" t="s">
        <v>920</v>
      </c>
      <c r="N22" s="4" t="s">
        <v>1496</v>
      </c>
      <c r="O22" s="5">
        <v>3</v>
      </c>
      <c r="P22" s="5">
        <v>3</v>
      </c>
      <c r="Q22" s="5">
        <v>47</v>
      </c>
      <c r="S22" s="20"/>
    </row>
    <row r="23" spans="1:19" ht="16.5">
      <c r="A23" s="21" t="s">
        <v>517</v>
      </c>
      <c r="B23" s="21" t="s">
        <v>168</v>
      </c>
      <c r="C23" s="21" t="s">
        <v>923</v>
      </c>
      <c r="D23" s="19">
        <v>9</v>
      </c>
      <c r="E23" s="19">
        <v>0</v>
      </c>
      <c r="F23" s="19">
        <v>9</v>
      </c>
      <c r="G23" s="19">
        <f>SUM(P23:P26)</f>
        <v>12.3</v>
      </c>
      <c r="H23" s="19">
        <v>3.3</v>
      </c>
      <c r="I23" s="19">
        <v>0</v>
      </c>
      <c r="J23" s="19">
        <v>0</v>
      </c>
      <c r="K23" s="19">
        <v>3.3</v>
      </c>
      <c r="L23" s="8" t="s">
        <v>500</v>
      </c>
      <c r="M23" s="8" t="s">
        <v>924</v>
      </c>
      <c r="N23" s="4" t="s">
        <v>139</v>
      </c>
      <c r="O23" s="5">
        <v>3</v>
      </c>
      <c r="P23" s="5">
        <v>3</v>
      </c>
      <c r="Q23" s="5">
        <v>55</v>
      </c>
      <c r="S23" s="20"/>
    </row>
    <row r="24" spans="1:19" ht="16.5">
      <c r="A24" s="21"/>
      <c r="B24" s="21"/>
      <c r="C24" s="21"/>
      <c r="D24" s="19"/>
      <c r="E24" s="19"/>
      <c r="F24" s="19"/>
      <c r="G24" s="19"/>
      <c r="H24" s="19"/>
      <c r="I24" s="19"/>
      <c r="J24" s="19"/>
      <c r="K24" s="19"/>
      <c r="L24" s="8" t="s">
        <v>146</v>
      </c>
      <c r="M24" s="8" t="s">
        <v>900</v>
      </c>
      <c r="N24" s="4" t="s">
        <v>139</v>
      </c>
      <c r="O24" s="5">
        <v>3</v>
      </c>
      <c r="P24" s="5">
        <v>3</v>
      </c>
      <c r="Q24" s="5">
        <v>47</v>
      </c>
      <c r="S24" s="20"/>
    </row>
    <row r="25" spans="1:19" ht="16.5">
      <c r="A25" s="21"/>
      <c r="B25" s="21"/>
      <c r="C25" s="21"/>
      <c r="D25" s="19"/>
      <c r="E25" s="19"/>
      <c r="F25" s="19"/>
      <c r="G25" s="19"/>
      <c r="H25" s="19"/>
      <c r="I25" s="19"/>
      <c r="J25" s="19"/>
      <c r="K25" s="19"/>
      <c r="L25" s="8" t="s">
        <v>158</v>
      </c>
      <c r="M25" s="8" t="s">
        <v>97</v>
      </c>
      <c r="N25" s="4" t="s">
        <v>139</v>
      </c>
      <c r="O25" s="5">
        <v>3</v>
      </c>
      <c r="P25" s="5">
        <v>3.3</v>
      </c>
      <c r="Q25" s="5">
        <v>58</v>
      </c>
      <c r="S25" s="20"/>
    </row>
    <row r="26" spans="1:19" ht="33">
      <c r="A26" s="21"/>
      <c r="B26" s="21"/>
      <c r="C26" s="21"/>
      <c r="D26" s="19"/>
      <c r="E26" s="19"/>
      <c r="F26" s="19"/>
      <c r="G26" s="19"/>
      <c r="H26" s="19"/>
      <c r="I26" s="19"/>
      <c r="J26" s="19"/>
      <c r="K26" s="19"/>
      <c r="L26" s="8" t="s">
        <v>95</v>
      </c>
      <c r="M26" s="8" t="s">
        <v>925</v>
      </c>
      <c r="N26" s="4" t="s">
        <v>1496</v>
      </c>
      <c r="O26" s="5">
        <v>3</v>
      </c>
      <c r="P26" s="5">
        <v>3</v>
      </c>
      <c r="Q26" s="5">
        <v>28</v>
      </c>
      <c r="S26" s="20"/>
    </row>
    <row r="27" spans="1:19" ht="16.5">
      <c r="A27" s="21" t="s">
        <v>517</v>
      </c>
      <c r="B27" s="21" t="s">
        <v>1217</v>
      </c>
      <c r="C27" s="21" t="s">
        <v>934</v>
      </c>
      <c r="D27" s="19">
        <v>9</v>
      </c>
      <c r="E27" s="19">
        <v>4</v>
      </c>
      <c r="F27" s="19">
        <f>D27-E27</f>
        <v>5</v>
      </c>
      <c r="G27" s="19">
        <f>SUM(P27:P30)</f>
        <v>9.25</v>
      </c>
      <c r="H27" s="19">
        <v>4</v>
      </c>
      <c r="I27" s="19">
        <v>0</v>
      </c>
      <c r="J27" s="19">
        <v>0.25</v>
      </c>
      <c r="K27" s="19">
        <v>4</v>
      </c>
      <c r="L27" s="8" t="s">
        <v>891</v>
      </c>
      <c r="M27" s="8" t="s">
        <v>935</v>
      </c>
      <c r="N27" s="4" t="s">
        <v>1496</v>
      </c>
      <c r="O27" s="5">
        <v>3</v>
      </c>
      <c r="P27" s="5">
        <v>3</v>
      </c>
      <c r="Q27" s="5">
        <v>34</v>
      </c>
      <c r="S27" s="20"/>
    </row>
    <row r="28" spans="1:19" ht="16.5">
      <c r="A28" s="21"/>
      <c r="B28" s="21"/>
      <c r="C28" s="21"/>
      <c r="D28" s="19"/>
      <c r="E28" s="19"/>
      <c r="F28" s="19"/>
      <c r="G28" s="19"/>
      <c r="H28" s="19"/>
      <c r="I28" s="19"/>
      <c r="J28" s="19"/>
      <c r="K28" s="19"/>
      <c r="L28" s="8" t="s">
        <v>156</v>
      </c>
      <c r="M28" s="8" t="s">
        <v>936</v>
      </c>
      <c r="N28" s="4" t="s">
        <v>1496</v>
      </c>
      <c r="O28" s="5">
        <v>2</v>
      </c>
      <c r="P28" s="5">
        <v>3</v>
      </c>
      <c r="Q28" s="5">
        <v>48</v>
      </c>
      <c r="S28" s="20"/>
    </row>
    <row r="29" spans="1:19" ht="16.5">
      <c r="A29" s="21"/>
      <c r="B29" s="21"/>
      <c r="C29" s="21"/>
      <c r="D29" s="19"/>
      <c r="E29" s="19"/>
      <c r="F29" s="19"/>
      <c r="G29" s="19"/>
      <c r="H29" s="19"/>
      <c r="I29" s="19"/>
      <c r="J29" s="19"/>
      <c r="K29" s="19"/>
      <c r="L29" s="8" t="s">
        <v>891</v>
      </c>
      <c r="M29" s="8" t="s">
        <v>937</v>
      </c>
      <c r="N29" s="4" t="s">
        <v>1496</v>
      </c>
      <c r="O29" s="5">
        <v>3</v>
      </c>
      <c r="P29" s="5">
        <v>3</v>
      </c>
      <c r="Q29" s="5">
        <v>19</v>
      </c>
      <c r="S29" s="20"/>
    </row>
    <row r="30" spans="1:19" ht="33">
      <c r="A30" s="21"/>
      <c r="B30" s="21"/>
      <c r="C30" s="21"/>
      <c r="D30" s="19"/>
      <c r="E30" s="19"/>
      <c r="F30" s="19"/>
      <c r="G30" s="19"/>
      <c r="H30" s="19"/>
      <c r="I30" s="19"/>
      <c r="J30" s="19"/>
      <c r="K30" s="19"/>
      <c r="L30" s="8" t="s">
        <v>910</v>
      </c>
      <c r="M30" s="8" t="s">
        <v>83</v>
      </c>
      <c r="N30" s="4" t="s">
        <v>179</v>
      </c>
      <c r="O30" s="5">
        <v>0</v>
      </c>
      <c r="P30" s="5">
        <v>0.25</v>
      </c>
      <c r="Q30" s="5">
        <v>1</v>
      </c>
      <c r="R30" s="8" t="s">
        <v>84</v>
      </c>
      <c r="S30" s="20"/>
    </row>
    <row r="31" spans="1:19" ht="16.5">
      <c r="A31" s="21" t="s">
        <v>1153</v>
      </c>
      <c r="B31" s="21" t="s">
        <v>1216</v>
      </c>
      <c r="C31" s="21" t="s">
        <v>899</v>
      </c>
      <c r="D31" s="19">
        <v>10</v>
      </c>
      <c r="E31" s="19">
        <v>4</v>
      </c>
      <c r="F31" s="19">
        <f>D31-E31</f>
        <v>6</v>
      </c>
      <c r="G31" s="19">
        <f>SUM(P31:P34)</f>
        <v>10.3</v>
      </c>
      <c r="H31" s="19">
        <v>4</v>
      </c>
      <c r="I31" s="19">
        <v>0</v>
      </c>
      <c r="J31" s="19">
        <v>0.3</v>
      </c>
      <c r="K31" s="19">
        <v>4</v>
      </c>
      <c r="L31" s="8" t="s">
        <v>147</v>
      </c>
      <c r="M31" s="8" t="s">
        <v>98</v>
      </c>
      <c r="N31" s="4" t="s">
        <v>139</v>
      </c>
      <c r="O31" s="5">
        <v>3</v>
      </c>
      <c r="P31" s="5">
        <v>3.3</v>
      </c>
      <c r="Q31" s="5">
        <v>59</v>
      </c>
      <c r="S31" s="20"/>
    </row>
    <row r="32" spans="1:19" ht="16.5">
      <c r="A32" s="21"/>
      <c r="B32" s="21"/>
      <c r="C32" s="21"/>
      <c r="D32" s="19"/>
      <c r="E32" s="19"/>
      <c r="F32" s="19"/>
      <c r="G32" s="19"/>
      <c r="H32" s="19"/>
      <c r="I32" s="19"/>
      <c r="J32" s="19"/>
      <c r="K32" s="19"/>
      <c r="L32" s="8" t="s">
        <v>140</v>
      </c>
      <c r="M32" s="8" t="s">
        <v>901</v>
      </c>
      <c r="N32" s="4" t="s">
        <v>1496</v>
      </c>
      <c r="O32" s="5">
        <v>2</v>
      </c>
      <c r="P32" s="5">
        <v>3</v>
      </c>
      <c r="Q32" s="5">
        <v>46</v>
      </c>
      <c r="S32" s="20"/>
    </row>
    <row r="33" spans="1:19" ht="16.5">
      <c r="A33" s="21"/>
      <c r="B33" s="21"/>
      <c r="C33" s="21"/>
      <c r="D33" s="19"/>
      <c r="E33" s="19"/>
      <c r="F33" s="19"/>
      <c r="G33" s="19"/>
      <c r="H33" s="19"/>
      <c r="I33" s="19"/>
      <c r="J33" s="19"/>
      <c r="K33" s="19"/>
      <c r="L33" s="8" t="s">
        <v>162</v>
      </c>
      <c r="M33" s="8" t="s">
        <v>902</v>
      </c>
      <c r="N33" s="4" t="s">
        <v>1496</v>
      </c>
      <c r="O33" s="5">
        <v>2</v>
      </c>
      <c r="P33" s="5">
        <v>2</v>
      </c>
      <c r="Q33" s="5">
        <v>48</v>
      </c>
      <c r="S33" s="20"/>
    </row>
    <row r="34" spans="1:19" ht="16.5">
      <c r="A34" s="21"/>
      <c r="B34" s="21"/>
      <c r="C34" s="21"/>
      <c r="D34" s="19"/>
      <c r="E34" s="19"/>
      <c r="F34" s="19"/>
      <c r="G34" s="19"/>
      <c r="H34" s="19"/>
      <c r="I34" s="19"/>
      <c r="J34" s="19"/>
      <c r="K34" s="19"/>
      <c r="L34" s="8" t="s">
        <v>162</v>
      </c>
      <c r="M34" s="8" t="s">
        <v>903</v>
      </c>
      <c r="N34" s="4" t="s">
        <v>1496</v>
      </c>
      <c r="O34" s="5">
        <v>2</v>
      </c>
      <c r="P34" s="5">
        <v>2</v>
      </c>
      <c r="Q34" s="5">
        <v>46</v>
      </c>
      <c r="S34" s="20"/>
    </row>
    <row r="35" spans="1:17" ht="33">
      <c r="A35" s="4" t="s">
        <v>517</v>
      </c>
      <c r="B35" s="4" t="s">
        <v>1218</v>
      </c>
      <c r="C35" s="4" t="s">
        <v>904</v>
      </c>
      <c r="G35" s="5">
        <f>SUM(P35)</f>
        <v>3</v>
      </c>
      <c r="K35" s="5">
        <v>3</v>
      </c>
      <c r="L35" s="8" t="s">
        <v>888</v>
      </c>
      <c r="M35" s="8" t="s">
        <v>905</v>
      </c>
      <c r="N35" s="4" t="s">
        <v>1496</v>
      </c>
      <c r="O35" s="5">
        <v>3</v>
      </c>
      <c r="P35" s="5">
        <v>3</v>
      </c>
      <c r="Q35" s="5">
        <v>27</v>
      </c>
    </row>
    <row r="36" spans="1:19" s="13" customFormat="1" ht="60" customHeight="1">
      <c r="A36" s="18" t="s">
        <v>1530</v>
      </c>
      <c r="B36" s="18"/>
      <c r="C36" s="18"/>
      <c r="D36" s="18"/>
      <c r="E36" s="18"/>
      <c r="F36" s="18"/>
      <c r="G36" s="18"/>
      <c r="H36" s="18"/>
      <c r="I36" s="18"/>
      <c r="J36" s="18"/>
      <c r="K36" s="18"/>
      <c r="L36" s="18"/>
      <c r="M36" s="18"/>
      <c r="N36" s="18"/>
      <c r="O36" s="18"/>
      <c r="P36" s="18"/>
      <c r="Q36" s="18"/>
      <c r="R36" s="18"/>
      <c r="S36" s="18"/>
    </row>
    <row r="37" spans="1:19" s="13" customFormat="1" ht="99.75" customHeight="1">
      <c r="A37" s="18" t="s">
        <v>1531</v>
      </c>
      <c r="B37" s="18"/>
      <c r="C37" s="18"/>
      <c r="D37" s="18"/>
      <c r="E37" s="18"/>
      <c r="F37" s="18"/>
      <c r="G37" s="18"/>
      <c r="H37" s="18"/>
      <c r="I37" s="18"/>
      <c r="J37" s="18"/>
      <c r="K37" s="18"/>
      <c r="L37" s="18"/>
      <c r="M37" s="18"/>
      <c r="N37" s="18"/>
      <c r="O37" s="18"/>
      <c r="P37" s="18"/>
      <c r="Q37" s="18"/>
      <c r="R37" s="18"/>
      <c r="S37" s="18"/>
    </row>
    <row r="38" spans="1:19" ht="19.5" customHeight="1">
      <c r="A38" s="18" t="s">
        <v>3</v>
      </c>
      <c r="B38" s="18"/>
      <c r="C38" s="18"/>
      <c r="D38" s="18"/>
      <c r="E38" s="18"/>
      <c r="F38" s="18"/>
      <c r="G38" s="18"/>
      <c r="H38" s="18"/>
      <c r="I38" s="18"/>
      <c r="J38" s="18"/>
      <c r="K38" s="18"/>
      <c r="L38" s="18"/>
      <c r="M38" s="18"/>
      <c r="N38" s="18"/>
      <c r="O38" s="18"/>
      <c r="P38" s="18"/>
      <c r="Q38" s="18"/>
      <c r="R38" s="18"/>
      <c r="S38" s="18"/>
    </row>
    <row r="39" spans="1:19" ht="19.5" customHeight="1">
      <c r="A39" s="18" t="s">
        <v>0</v>
      </c>
      <c r="B39" s="18"/>
      <c r="C39" s="18"/>
      <c r="D39" s="18"/>
      <c r="E39" s="18"/>
      <c r="F39" s="18"/>
      <c r="G39" s="18"/>
      <c r="H39" s="18"/>
      <c r="I39" s="18"/>
      <c r="J39" s="18"/>
      <c r="K39" s="18"/>
      <c r="L39" s="18"/>
      <c r="M39" s="18"/>
      <c r="N39" s="18"/>
      <c r="O39" s="18"/>
      <c r="P39" s="18"/>
      <c r="Q39" s="18"/>
      <c r="R39" s="18"/>
      <c r="S39" s="18"/>
    </row>
    <row r="40" spans="1:19" ht="19.5" customHeight="1">
      <c r="A40" s="18" t="s">
        <v>1</v>
      </c>
      <c r="B40" s="18"/>
      <c r="C40" s="18"/>
      <c r="D40" s="18"/>
      <c r="E40" s="18"/>
      <c r="F40" s="18"/>
      <c r="G40" s="18"/>
      <c r="H40" s="18"/>
      <c r="I40" s="18"/>
      <c r="J40" s="18"/>
      <c r="K40" s="18"/>
      <c r="L40" s="18"/>
      <c r="M40" s="18"/>
      <c r="N40" s="18"/>
      <c r="O40" s="18"/>
      <c r="P40" s="18"/>
      <c r="Q40" s="18"/>
      <c r="R40" s="18"/>
      <c r="S40" s="18"/>
    </row>
    <row r="41" spans="1:19" ht="19.5" customHeight="1">
      <c r="A41" s="18" t="s">
        <v>2</v>
      </c>
      <c r="B41" s="18"/>
      <c r="C41" s="18"/>
      <c r="D41" s="18"/>
      <c r="E41" s="18"/>
      <c r="F41" s="18"/>
      <c r="G41" s="18"/>
      <c r="H41" s="18"/>
      <c r="I41" s="18"/>
      <c r="J41" s="18"/>
      <c r="K41" s="18"/>
      <c r="L41" s="18"/>
      <c r="M41" s="18"/>
      <c r="N41" s="18"/>
      <c r="O41" s="18"/>
      <c r="P41" s="18"/>
      <c r="Q41" s="18"/>
      <c r="R41" s="18"/>
      <c r="S41" s="18"/>
    </row>
  </sheetData>
  <sheetProtection/>
  <mergeCells count="114">
    <mergeCell ref="A2:A4"/>
    <mergeCell ref="B2:B4"/>
    <mergeCell ref="C2:C4"/>
    <mergeCell ref="D2:D4"/>
    <mergeCell ref="I2:I4"/>
    <mergeCell ref="J2:J4"/>
    <mergeCell ref="K2:K4"/>
    <mergeCell ref="S2:S4"/>
    <mergeCell ref="E2:E4"/>
    <mergeCell ref="F2:F4"/>
    <mergeCell ref="G2:G4"/>
    <mergeCell ref="H2:H4"/>
    <mergeCell ref="K5:K7"/>
    <mergeCell ref="S5:S7"/>
    <mergeCell ref="E5:E7"/>
    <mergeCell ref="F5:F7"/>
    <mergeCell ref="G5:G7"/>
    <mergeCell ref="H5:H7"/>
    <mergeCell ref="A8:A9"/>
    <mergeCell ref="B8:B9"/>
    <mergeCell ref="C8:C9"/>
    <mergeCell ref="D8:D9"/>
    <mergeCell ref="I5:I7"/>
    <mergeCell ref="J5:J7"/>
    <mergeCell ref="A5:A7"/>
    <mergeCell ref="B5:B7"/>
    <mergeCell ref="C5:C7"/>
    <mergeCell ref="D5:D7"/>
    <mergeCell ref="I8:I9"/>
    <mergeCell ref="J8:J9"/>
    <mergeCell ref="K8:K9"/>
    <mergeCell ref="S8:S9"/>
    <mergeCell ref="E8:E9"/>
    <mergeCell ref="F8:F9"/>
    <mergeCell ref="G8:G9"/>
    <mergeCell ref="H8:H9"/>
    <mergeCell ref="K10:K14"/>
    <mergeCell ref="S10:S14"/>
    <mergeCell ref="E10:E14"/>
    <mergeCell ref="F10:F14"/>
    <mergeCell ref="G10:G14"/>
    <mergeCell ref="H10:H14"/>
    <mergeCell ref="A15:A18"/>
    <mergeCell ref="B15:B18"/>
    <mergeCell ref="C15:C18"/>
    <mergeCell ref="D15:D18"/>
    <mergeCell ref="I10:I14"/>
    <mergeCell ref="J10:J14"/>
    <mergeCell ref="A10:A14"/>
    <mergeCell ref="B10:B14"/>
    <mergeCell ref="C10:C14"/>
    <mergeCell ref="D10:D14"/>
    <mergeCell ref="I15:I18"/>
    <mergeCell ref="J15:J18"/>
    <mergeCell ref="K15:K18"/>
    <mergeCell ref="S15:S18"/>
    <mergeCell ref="E15:E18"/>
    <mergeCell ref="F15:F18"/>
    <mergeCell ref="G15:G18"/>
    <mergeCell ref="H15:H18"/>
    <mergeCell ref="K19:K22"/>
    <mergeCell ref="S19:S22"/>
    <mergeCell ref="E19:E22"/>
    <mergeCell ref="F19:F22"/>
    <mergeCell ref="G19:G22"/>
    <mergeCell ref="H19:H22"/>
    <mergeCell ref="A23:A26"/>
    <mergeCell ref="B23:B26"/>
    <mergeCell ref="C23:C26"/>
    <mergeCell ref="D23:D26"/>
    <mergeCell ref="I19:I22"/>
    <mergeCell ref="J19:J22"/>
    <mergeCell ref="A19:A22"/>
    <mergeCell ref="B19:B22"/>
    <mergeCell ref="C19:C22"/>
    <mergeCell ref="D19:D22"/>
    <mergeCell ref="I23:I26"/>
    <mergeCell ref="J23:J26"/>
    <mergeCell ref="K23:K26"/>
    <mergeCell ref="S23:S26"/>
    <mergeCell ref="E23:E26"/>
    <mergeCell ref="F23:F26"/>
    <mergeCell ref="G23:G26"/>
    <mergeCell ref="H23:H26"/>
    <mergeCell ref="K27:K30"/>
    <mergeCell ref="S27:S30"/>
    <mergeCell ref="E27:E30"/>
    <mergeCell ref="F27:F30"/>
    <mergeCell ref="G27:G30"/>
    <mergeCell ref="H27:H30"/>
    <mergeCell ref="A31:A34"/>
    <mergeCell ref="B31:B34"/>
    <mergeCell ref="C31:C34"/>
    <mergeCell ref="D31:D34"/>
    <mergeCell ref="I27:I30"/>
    <mergeCell ref="J27:J30"/>
    <mergeCell ref="A27:A30"/>
    <mergeCell ref="B27:B30"/>
    <mergeCell ref="C27:C30"/>
    <mergeCell ref="D27:D30"/>
    <mergeCell ref="I31:I34"/>
    <mergeCell ref="J31:J34"/>
    <mergeCell ref="K31:K34"/>
    <mergeCell ref="S31:S34"/>
    <mergeCell ref="E31:E34"/>
    <mergeCell ref="F31:F34"/>
    <mergeCell ref="G31:G34"/>
    <mergeCell ref="H31:H34"/>
    <mergeCell ref="A41:S41"/>
    <mergeCell ref="A36:S36"/>
    <mergeCell ref="A37:S37"/>
    <mergeCell ref="A38:S38"/>
    <mergeCell ref="A39:S39"/>
    <mergeCell ref="A40:S40"/>
  </mergeCells>
  <printOptions gridLines="1"/>
  <pageMargins left="0.15748031496062992" right="0.15748031496062992" top="0.5118110236220472" bottom="0.35433070866141736" header="0.2362204724409449" footer="0.15748031496062992"/>
  <pageSetup horizontalDpi="600" verticalDpi="600" orientation="landscape" paperSize="9" scale="95" r:id="rId1"/>
  <headerFooter alignWithMargins="0">
    <oddHeader>&amp;C&amp;"標楷體,標準"&amp;14國立臺東大學  九十六學年度  第一學期  資工系專(兼)任教師任課清單</oddHeader>
    <oddFooter>&amp;C&amp;P</oddFooter>
  </headerFooter>
  <rowBreaks count="2" manualBreakCount="2">
    <brk id="22" max="255" man="1"/>
    <brk id="37" max="255" man="1"/>
  </rowBreaks>
</worksheet>
</file>

<file path=xl/worksheets/sheet2.xml><?xml version="1.0" encoding="utf-8"?>
<worksheet xmlns="http://schemas.openxmlformats.org/spreadsheetml/2006/main" xmlns:r="http://schemas.openxmlformats.org/officeDocument/2006/relationships">
  <sheetPr>
    <tabColor indexed="45"/>
  </sheetPr>
  <dimension ref="A1:S67"/>
  <sheetViews>
    <sheetView view="pageBreakPreview" zoomScaleSheetLayoutView="100" zoomScalePageLayoutView="0" workbookViewId="0" topLeftCell="A58">
      <selection activeCell="A62" sqref="A62:IV67"/>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16.5">
      <c r="A2" s="21" t="s">
        <v>136</v>
      </c>
      <c r="B2" s="21" t="s">
        <v>1482</v>
      </c>
      <c r="C2" s="21" t="s">
        <v>605</v>
      </c>
      <c r="D2" s="19">
        <v>9</v>
      </c>
      <c r="E2" s="19">
        <v>4</v>
      </c>
      <c r="F2" s="19">
        <f>D2-E2</f>
        <v>5</v>
      </c>
      <c r="G2" s="19">
        <f>SUM(P2:P9)</f>
        <v>16</v>
      </c>
      <c r="H2" s="19">
        <v>4</v>
      </c>
      <c r="I2" s="19">
        <v>0</v>
      </c>
      <c r="J2" s="19">
        <v>7</v>
      </c>
      <c r="K2" s="19">
        <v>4</v>
      </c>
      <c r="L2" s="8" t="s">
        <v>243</v>
      </c>
      <c r="M2" s="8" t="s">
        <v>606</v>
      </c>
      <c r="N2" s="4" t="s">
        <v>1496</v>
      </c>
      <c r="O2" s="5">
        <v>2</v>
      </c>
      <c r="P2" s="5">
        <v>2</v>
      </c>
      <c r="Q2" s="5">
        <v>11</v>
      </c>
      <c r="S2" s="20"/>
    </row>
    <row r="3" spans="1:19" ht="16.5">
      <c r="A3" s="21"/>
      <c r="B3" s="21"/>
      <c r="C3" s="21"/>
      <c r="D3" s="19"/>
      <c r="E3" s="19"/>
      <c r="F3" s="19"/>
      <c r="G3" s="19"/>
      <c r="H3" s="19"/>
      <c r="I3" s="19"/>
      <c r="J3" s="19"/>
      <c r="K3" s="19"/>
      <c r="L3" s="8" t="s">
        <v>598</v>
      </c>
      <c r="M3" s="8" t="s">
        <v>607</v>
      </c>
      <c r="N3" s="4" t="s">
        <v>139</v>
      </c>
      <c r="O3" s="5">
        <v>2</v>
      </c>
      <c r="P3" s="5">
        <v>1</v>
      </c>
      <c r="Q3" s="5">
        <v>43</v>
      </c>
      <c r="R3" s="8" t="s">
        <v>1292</v>
      </c>
      <c r="S3" s="20"/>
    </row>
    <row r="4" spans="1:19" ht="33">
      <c r="A4" s="21"/>
      <c r="B4" s="21"/>
      <c r="C4" s="21"/>
      <c r="D4" s="19"/>
      <c r="E4" s="19"/>
      <c r="F4" s="19"/>
      <c r="G4" s="19"/>
      <c r="H4" s="19"/>
      <c r="I4" s="19"/>
      <c r="J4" s="19"/>
      <c r="K4" s="19"/>
      <c r="L4" s="8" t="s">
        <v>1294</v>
      </c>
      <c r="M4" s="8" t="s">
        <v>608</v>
      </c>
      <c r="N4" s="4" t="s">
        <v>139</v>
      </c>
      <c r="O4" s="5">
        <v>2</v>
      </c>
      <c r="P4" s="5">
        <v>4</v>
      </c>
      <c r="Q4" s="5">
        <v>44</v>
      </c>
      <c r="R4" s="8" t="s">
        <v>1293</v>
      </c>
      <c r="S4" s="20"/>
    </row>
    <row r="5" spans="1:19" ht="16.5">
      <c r="A5" s="21"/>
      <c r="B5" s="21"/>
      <c r="C5" s="21"/>
      <c r="D5" s="19"/>
      <c r="E5" s="19"/>
      <c r="F5" s="19"/>
      <c r="G5" s="19"/>
      <c r="H5" s="19"/>
      <c r="I5" s="19"/>
      <c r="J5" s="19"/>
      <c r="K5" s="19"/>
      <c r="L5" s="8" t="s">
        <v>595</v>
      </c>
      <c r="M5" s="8" t="s">
        <v>299</v>
      </c>
      <c r="N5" s="4" t="s">
        <v>1496</v>
      </c>
      <c r="O5" s="5">
        <v>3</v>
      </c>
      <c r="P5" s="5">
        <v>3</v>
      </c>
      <c r="Q5" s="5">
        <v>10</v>
      </c>
      <c r="S5" s="20"/>
    </row>
    <row r="6" spans="1:19" ht="33">
      <c r="A6" s="21"/>
      <c r="B6" s="21"/>
      <c r="C6" s="21"/>
      <c r="D6" s="19"/>
      <c r="E6" s="19"/>
      <c r="F6" s="19"/>
      <c r="G6" s="19"/>
      <c r="H6" s="19"/>
      <c r="I6" s="19"/>
      <c r="J6" s="19"/>
      <c r="K6" s="19"/>
      <c r="L6" s="8" t="s">
        <v>1295</v>
      </c>
      <c r="M6" s="8" t="s">
        <v>1296</v>
      </c>
      <c r="N6" s="4" t="s">
        <v>1496</v>
      </c>
      <c r="O6" s="5">
        <v>3</v>
      </c>
      <c r="P6" s="5">
        <v>3</v>
      </c>
      <c r="Q6" s="5">
        <v>24</v>
      </c>
      <c r="S6" s="20"/>
    </row>
    <row r="7" spans="1:19" ht="16.5">
      <c r="A7" s="21"/>
      <c r="B7" s="21"/>
      <c r="C7" s="21"/>
      <c r="D7" s="19"/>
      <c r="E7" s="19"/>
      <c r="F7" s="19"/>
      <c r="G7" s="19"/>
      <c r="H7" s="19"/>
      <c r="I7" s="19"/>
      <c r="J7" s="19"/>
      <c r="K7" s="19"/>
      <c r="L7" s="8" t="s">
        <v>243</v>
      </c>
      <c r="M7" s="8" t="s">
        <v>1297</v>
      </c>
      <c r="N7" s="4" t="s">
        <v>1496</v>
      </c>
      <c r="O7" s="5">
        <v>1</v>
      </c>
      <c r="P7" s="5">
        <v>1</v>
      </c>
      <c r="Q7" s="5">
        <v>2</v>
      </c>
      <c r="S7" s="20"/>
    </row>
    <row r="8" spans="1:19" ht="16.5">
      <c r="A8" s="21"/>
      <c r="B8" s="21"/>
      <c r="C8" s="21"/>
      <c r="D8" s="19"/>
      <c r="E8" s="19"/>
      <c r="F8" s="19"/>
      <c r="G8" s="19"/>
      <c r="H8" s="19"/>
      <c r="I8" s="19"/>
      <c r="J8" s="19"/>
      <c r="K8" s="19"/>
      <c r="L8" s="8" t="s">
        <v>243</v>
      </c>
      <c r="M8" s="8" t="s">
        <v>1298</v>
      </c>
      <c r="N8" s="4" t="s">
        <v>1496</v>
      </c>
      <c r="O8" s="5">
        <v>1</v>
      </c>
      <c r="P8" s="5">
        <v>1</v>
      </c>
      <c r="Q8" s="5">
        <v>2</v>
      </c>
      <c r="S8" s="20"/>
    </row>
    <row r="9" spans="1:19" ht="33">
      <c r="A9" s="21"/>
      <c r="B9" s="21"/>
      <c r="C9" s="21"/>
      <c r="D9" s="19"/>
      <c r="E9" s="19"/>
      <c r="F9" s="19"/>
      <c r="G9" s="19"/>
      <c r="H9" s="19"/>
      <c r="I9" s="19"/>
      <c r="J9" s="19"/>
      <c r="K9" s="19"/>
      <c r="L9" s="8" t="s">
        <v>243</v>
      </c>
      <c r="M9" s="8" t="s">
        <v>1299</v>
      </c>
      <c r="N9" s="4" t="s">
        <v>179</v>
      </c>
      <c r="O9" s="5">
        <v>1</v>
      </c>
      <c r="P9" s="5">
        <v>1</v>
      </c>
      <c r="Q9" s="5">
        <v>2</v>
      </c>
      <c r="S9" s="20"/>
    </row>
    <row r="10" spans="1:19" ht="16.5">
      <c r="A10" s="21" t="s">
        <v>136</v>
      </c>
      <c r="B10" s="21" t="s">
        <v>168</v>
      </c>
      <c r="C10" s="21" t="s">
        <v>599</v>
      </c>
      <c r="D10" s="19">
        <v>9</v>
      </c>
      <c r="E10" s="19">
        <v>0</v>
      </c>
      <c r="F10" s="19">
        <v>9</v>
      </c>
      <c r="G10" s="19">
        <f>SUM(P10:P14)</f>
        <v>11</v>
      </c>
      <c r="H10" s="19">
        <v>2</v>
      </c>
      <c r="I10" s="19">
        <v>0</v>
      </c>
      <c r="J10" s="19">
        <v>0</v>
      </c>
      <c r="K10" s="19">
        <v>2</v>
      </c>
      <c r="L10" s="8" t="s">
        <v>137</v>
      </c>
      <c r="M10" s="8" t="s">
        <v>600</v>
      </c>
      <c r="N10" s="4" t="s">
        <v>1496</v>
      </c>
      <c r="O10" s="5">
        <v>2</v>
      </c>
      <c r="P10" s="5">
        <v>2</v>
      </c>
      <c r="Q10" s="5">
        <v>27</v>
      </c>
      <c r="S10" s="20"/>
    </row>
    <row r="11" spans="1:19" ht="16.5">
      <c r="A11" s="21"/>
      <c r="B11" s="21"/>
      <c r="C11" s="21"/>
      <c r="D11" s="19"/>
      <c r="E11" s="19"/>
      <c r="F11" s="19"/>
      <c r="G11" s="19"/>
      <c r="H11" s="19"/>
      <c r="I11" s="19"/>
      <c r="J11" s="19"/>
      <c r="K11" s="19"/>
      <c r="L11" s="8" t="s">
        <v>598</v>
      </c>
      <c r="M11" s="8" t="s">
        <v>601</v>
      </c>
      <c r="N11" s="4" t="s">
        <v>1496</v>
      </c>
      <c r="O11" s="5">
        <v>2</v>
      </c>
      <c r="P11" s="5">
        <v>2</v>
      </c>
      <c r="Q11" s="5">
        <v>18</v>
      </c>
      <c r="S11" s="20"/>
    </row>
    <row r="12" spans="1:19" ht="16.5">
      <c r="A12" s="21"/>
      <c r="B12" s="21"/>
      <c r="C12" s="21"/>
      <c r="D12" s="19"/>
      <c r="E12" s="19"/>
      <c r="F12" s="19"/>
      <c r="G12" s="19"/>
      <c r="H12" s="19"/>
      <c r="I12" s="19"/>
      <c r="J12" s="19"/>
      <c r="K12" s="19"/>
      <c r="L12" s="8" t="s">
        <v>598</v>
      </c>
      <c r="M12" s="8" t="s">
        <v>602</v>
      </c>
      <c r="N12" s="4" t="s">
        <v>1496</v>
      </c>
      <c r="O12" s="5">
        <v>1</v>
      </c>
      <c r="P12" s="5">
        <v>2</v>
      </c>
      <c r="Q12" s="5">
        <v>18</v>
      </c>
      <c r="S12" s="20"/>
    </row>
    <row r="13" spans="1:19" ht="16.5">
      <c r="A13" s="21"/>
      <c r="B13" s="21"/>
      <c r="C13" s="21"/>
      <c r="D13" s="19"/>
      <c r="E13" s="19"/>
      <c r="F13" s="19"/>
      <c r="G13" s="19"/>
      <c r="H13" s="19"/>
      <c r="I13" s="19"/>
      <c r="J13" s="19"/>
      <c r="K13" s="19"/>
      <c r="L13" s="8" t="s">
        <v>598</v>
      </c>
      <c r="M13" s="8" t="s">
        <v>603</v>
      </c>
      <c r="N13" s="4" t="s">
        <v>1496</v>
      </c>
      <c r="O13" s="5">
        <v>2</v>
      </c>
      <c r="P13" s="5">
        <v>2</v>
      </c>
      <c r="Q13" s="5">
        <v>28</v>
      </c>
      <c r="S13" s="20"/>
    </row>
    <row r="14" spans="1:19" ht="33">
      <c r="A14" s="21"/>
      <c r="B14" s="21"/>
      <c r="C14" s="21"/>
      <c r="D14" s="19"/>
      <c r="E14" s="19"/>
      <c r="F14" s="19"/>
      <c r="G14" s="19"/>
      <c r="H14" s="19"/>
      <c r="I14" s="19"/>
      <c r="J14" s="19"/>
      <c r="K14" s="19"/>
      <c r="L14" s="8" t="s">
        <v>1300</v>
      </c>
      <c r="M14" s="8" t="s">
        <v>604</v>
      </c>
      <c r="N14" s="4" t="s">
        <v>1496</v>
      </c>
      <c r="O14" s="5">
        <v>3</v>
      </c>
      <c r="P14" s="5">
        <v>3</v>
      </c>
      <c r="Q14" s="5">
        <v>5</v>
      </c>
      <c r="S14" s="20"/>
    </row>
    <row r="15" spans="1:19" ht="16.5">
      <c r="A15" s="21" t="s">
        <v>136</v>
      </c>
      <c r="B15" s="21" t="s">
        <v>168</v>
      </c>
      <c r="C15" s="21" t="s">
        <v>593</v>
      </c>
      <c r="D15" s="19">
        <v>9</v>
      </c>
      <c r="E15" s="19">
        <v>0</v>
      </c>
      <c r="F15" s="19">
        <v>9</v>
      </c>
      <c r="G15" s="19">
        <f>SUM(P15:P19)</f>
        <v>12</v>
      </c>
      <c r="H15" s="19">
        <v>3</v>
      </c>
      <c r="I15" s="19">
        <v>0</v>
      </c>
      <c r="J15" s="19">
        <v>0</v>
      </c>
      <c r="K15" s="19">
        <v>3</v>
      </c>
      <c r="L15" s="8" t="s">
        <v>142</v>
      </c>
      <c r="M15" s="8" t="s">
        <v>594</v>
      </c>
      <c r="N15" s="4" t="s">
        <v>139</v>
      </c>
      <c r="O15" s="5">
        <v>2</v>
      </c>
      <c r="P15" s="5">
        <v>2</v>
      </c>
      <c r="Q15" s="5">
        <v>43</v>
      </c>
      <c r="S15" s="20"/>
    </row>
    <row r="16" spans="1:19" ht="16.5">
      <c r="A16" s="21"/>
      <c r="B16" s="21"/>
      <c r="C16" s="21"/>
      <c r="D16" s="19"/>
      <c r="E16" s="19"/>
      <c r="F16" s="19"/>
      <c r="G16" s="19"/>
      <c r="H16" s="19"/>
      <c r="I16" s="19"/>
      <c r="J16" s="19"/>
      <c r="K16" s="19"/>
      <c r="L16" s="8" t="s">
        <v>595</v>
      </c>
      <c r="M16" s="8" t="s">
        <v>596</v>
      </c>
      <c r="N16" s="4" t="s">
        <v>139</v>
      </c>
      <c r="O16" s="5">
        <v>3</v>
      </c>
      <c r="P16" s="5">
        <v>3</v>
      </c>
      <c r="Q16" s="5">
        <v>12</v>
      </c>
      <c r="S16" s="20"/>
    </row>
    <row r="17" spans="1:19" ht="16.5">
      <c r="A17" s="21"/>
      <c r="B17" s="21"/>
      <c r="C17" s="21"/>
      <c r="D17" s="19"/>
      <c r="E17" s="19"/>
      <c r="F17" s="19"/>
      <c r="G17" s="19"/>
      <c r="H17" s="19"/>
      <c r="I17" s="19"/>
      <c r="J17" s="19"/>
      <c r="K17" s="19"/>
      <c r="L17" s="8" t="s">
        <v>137</v>
      </c>
      <c r="M17" s="8" t="s">
        <v>597</v>
      </c>
      <c r="N17" s="4" t="s">
        <v>139</v>
      </c>
      <c r="O17" s="5">
        <v>2</v>
      </c>
      <c r="P17" s="5">
        <v>2</v>
      </c>
      <c r="Q17" s="5">
        <v>24</v>
      </c>
      <c r="S17" s="20"/>
    </row>
    <row r="18" spans="1:19" ht="16.5">
      <c r="A18" s="21"/>
      <c r="B18" s="21"/>
      <c r="C18" s="21"/>
      <c r="D18" s="19"/>
      <c r="E18" s="19"/>
      <c r="F18" s="19"/>
      <c r="G18" s="19"/>
      <c r="H18" s="19"/>
      <c r="I18" s="19"/>
      <c r="J18" s="19"/>
      <c r="K18" s="19"/>
      <c r="L18" s="8" t="s">
        <v>598</v>
      </c>
      <c r="M18" s="8" t="s">
        <v>216</v>
      </c>
      <c r="N18" s="4" t="s">
        <v>1496</v>
      </c>
      <c r="O18" s="5">
        <v>3</v>
      </c>
      <c r="P18" s="5">
        <v>3</v>
      </c>
      <c r="Q18" s="5">
        <v>42</v>
      </c>
      <c r="S18" s="20"/>
    </row>
    <row r="19" spans="1:19" ht="16.5">
      <c r="A19" s="21"/>
      <c r="B19" s="21"/>
      <c r="C19" s="21"/>
      <c r="D19" s="19"/>
      <c r="E19" s="19"/>
      <c r="F19" s="19"/>
      <c r="G19" s="19"/>
      <c r="H19" s="19"/>
      <c r="I19" s="19"/>
      <c r="J19" s="19"/>
      <c r="K19" s="19"/>
      <c r="L19" s="8" t="s">
        <v>137</v>
      </c>
      <c r="M19" s="8" t="s">
        <v>216</v>
      </c>
      <c r="N19" s="4" t="s">
        <v>1496</v>
      </c>
      <c r="O19" s="5">
        <v>2</v>
      </c>
      <c r="P19" s="5">
        <v>2</v>
      </c>
      <c r="Q19" s="5">
        <v>35</v>
      </c>
      <c r="S19" s="20"/>
    </row>
    <row r="20" spans="1:19" ht="16.5">
      <c r="A20" s="21" t="s">
        <v>136</v>
      </c>
      <c r="B20" s="21" t="s">
        <v>168</v>
      </c>
      <c r="C20" s="21" t="s">
        <v>612</v>
      </c>
      <c r="D20" s="19">
        <v>9</v>
      </c>
      <c r="E20" s="19">
        <v>0</v>
      </c>
      <c r="F20" s="19">
        <v>9</v>
      </c>
      <c r="G20" s="19">
        <f>SUM(P20:P26)</f>
        <v>12.5</v>
      </c>
      <c r="H20" s="19">
        <v>3.5</v>
      </c>
      <c r="I20" s="19">
        <v>0</v>
      </c>
      <c r="J20" s="19">
        <v>0</v>
      </c>
      <c r="K20" s="19">
        <v>3.5</v>
      </c>
      <c r="L20" s="8" t="s">
        <v>142</v>
      </c>
      <c r="M20" s="8" t="s">
        <v>613</v>
      </c>
      <c r="N20" s="4" t="s">
        <v>1496</v>
      </c>
      <c r="O20" s="5">
        <v>3</v>
      </c>
      <c r="P20" s="5">
        <v>3</v>
      </c>
      <c r="Q20" s="5">
        <v>41</v>
      </c>
      <c r="S20" s="20"/>
    </row>
    <row r="21" spans="1:19" ht="16.5">
      <c r="A21" s="21"/>
      <c r="B21" s="21"/>
      <c r="C21" s="21"/>
      <c r="D21" s="19"/>
      <c r="E21" s="19"/>
      <c r="F21" s="19"/>
      <c r="G21" s="19"/>
      <c r="H21" s="19"/>
      <c r="I21" s="19"/>
      <c r="J21" s="19"/>
      <c r="K21" s="19"/>
      <c r="L21" s="8" t="s">
        <v>598</v>
      </c>
      <c r="M21" s="8" t="s">
        <v>613</v>
      </c>
      <c r="N21" s="4" t="s">
        <v>1496</v>
      </c>
      <c r="O21" s="5">
        <v>3</v>
      </c>
      <c r="P21" s="5">
        <v>3</v>
      </c>
      <c r="Q21" s="5">
        <v>46</v>
      </c>
      <c r="S21" s="20"/>
    </row>
    <row r="22" spans="1:19" ht="33">
      <c r="A22" s="21"/>
      <c r="B22" s="21"/>
      <c r="C22" s="21"/>
      <c r="D22" s="19"/>
      <c r="E22" s="19"/>
      <c r="F22" s="19"/>
      <c r="G22" s="19"/>
      <c r="H22" s="19"/>
      <c r="I22" s="19"/>
      <c r="J22" s="19"/>
      <c r="K22" s="19"/>
      <c r="L22" s="8" t="s">
        <v>1301</v>
      </c>
      <c r="M22" s="8" t="s">
        <v>614</v>
      </c>
      <c r="N22" s="4" t="s">
        <v>1496</v>
      </c>
      <c r="O22" s="5">
        <v>3</v>
      </c>
      <c r="P22" s="5">
        <v>3</v>
      </c>
      <c r="Q22" s="5">
        <v>19</v>
      </c>
      <c r="S22" s="20"/>
    </row>
    <row r="23" spans="1:19" ht="16.5">
      <c r="A23" s="21"/>
      <c r="B23" s="21"/>
      <c r="C23" s="21"/>
      <c r="D23" s="19"/>
      <c r="E23" s="19"/>
      <c r="F23" s="19"/>
      <c r="G23" s="19"/>
      <c r="H23" s="19"/>
      <c r="I23" s="19"/>
      <c r="J23" s="19"/>
      <c r="K23" s="19"/>
      <c r="L23" s="8" t="s">
        <v>243</v>
      </c>
      <c r="M23" s="8" t="s">
        <v>1303</v>
      </c>
      <c r="N23" s="4" t="s">
        <v>1496</v>
      </c>
      <c r="O23" s="5">
        <v>1</v>
      </c>
      <c r="P23" s="5">
        <v>1</v>
      </c>
      <c r="Q23" s="5">
        <v>2</v>
      </c>
      <c r="S23" s="20"/>
    </row>
    <row r="24" spans="1:19" ht="16.5">
      <c r="A24" s="21"/>
      <c r="B24" s="21"/>
      <c r="C24" s="21"/>
      <c r="D24" s="19"/>
      <c r="E24" s="19"/>
      <c r="F24" s="19"/>
      <c r="G24" s="19"/>
      <c r="H24" s="19"/>
      <c r="I24" s="19"/>
      <c r="J24" s="19"/>
      <c r="K24" s="19"/>
      <c r="L24" s="8" t="s">
        <v>243</v>
      </c>
      <c r="M24" s="8" t="s">
        <v>1302</v>
      </c>
      <c r="N24" s="4" t="s">
        <v>1496</v>
      </c>
      <c r="O24" s="5">
        <v>1</v>
      </c>
      <c r="P24" s="5">
        <v>0.5</v>
      </c>
      <c r="Q24" s="5">
        <v>1</v>
      </c>
      <c r="S24" s="20"/>
    </row>
    <row r="25" spans="1:19" ht="33">
      <c r="A25" s="21"/>
      <c r="B25" s="21"/>
      <c r="C25" s="21"/>
      <c r="D25" s="19"/>
      <c r="E25" s="19"/>
      <c r="F25" s="19"/>
      <c r="G25" s="19"/>
      <c r="H25" s="19"/>
      <c r="I25" s="19"/>
      <c r="J25" s="19"/>
      <c r="K25" s="19"/>
      <c r="L25" s="8" t="s">
        <v>243</v>
      </c>
      <c r="M25" s="8" t="s">
        <v>1304</v>
      </c>
      <c r="N25" s="4" t="s">
        <v>179</v>
      </c>
      <c r="O25" s="5">
        <v>1</v>
      </c>
      <c r="P25" s="5">
        <v>1.5</v>
      </c>
      <c r="Q25" s="5">
        <v>3</v>
      </c>
      <c r="S25" s="20"/>
    </row>
    <row r="26" spans="1:19" ht="33">
      <c r="A26" s="21"/>
      <c r="B26" s="21"/>
      <c r="C26" s="21"/>
      <c r="D26" s="19"/>
      <c r="E26" s="19"/>
      <c r="F26" s="19"/>
      <c r="G26" s="19"/>
      <c r="H26" s="19"/>
      <c r="I26" s="19"/>
      <c r="J26" s="19"/>
      <c r="K26" s="19"/>
      <c r="L26" s="8" t="s">
        <v>205</v>
      </c>
      <c r="M26" s="8" t="s">
        <v>1305</v>
      </c>
      <c r="N26" s="4" t="s">
        <v>179</v>
      </c>
      <c r="O26" s="5">
        <v>1</v>
      </c>
      <c r="P26" s="5">
        <v>0.5</v>
      </c>
      <c r="Q26" s="5">
        <v>1</v>
      </c>
      <c r="S26" s="20"/>
    </row>
    <row r="27" spans="1:19" ht="16.5">
      <c r="A27" s="21" t="s">
        <v>1151</v>
      </c>
      <c r="B27" s="21" t="s">
        <v>168</v>
      </c>
      <c r="C27" s="21" t="s">
        <v>615</v>
      </c>
      <c r="D27" s="19"/>
      <c r="E27" s="19"/>
      <c r="F27" s="19"/>
      <c r="G27" s="19">
        <f>SUM(P27:P28)</f>
        <v>2</v>
      </c>
      <c r="H27" s="19"/>
      <c r="I27" s="19"/>
      <c r="J27" s="19"/>
      <c r="K27" s="19">
        <v>2</v>
      </c>
      <c r="L27" s="8" t="s">
        <v>243</v>
      </c>
      <c r="M27" s="8" t="s">
        <v>1306</v>
      </c>
      <c r="N27" s="4" t="s">
        <v>1496</v>
      </c>
      <c r="O27" s="5">
        <v>1</v>
      </c>
      <c r="P27" s="5">
        <v>0.5</v>
      </c>
      <c r="Q27" s="5">
        <v>1</v>
      </c>
      <c r="S27" s="20" t="s">
        <v>1483</v>
      </c>
    </row>
    <row r="28" spans="1:19" ht="33">
      <c r="A28" s="21"/>
      <c r="B28" s="21"/>
      <c r="C28" s="21"/>
      <c r="D28" s="19"/>
      <c r="E28" s="19"/>
      <c r="F28" s="19"/>
      <c r="G28" s="19"/>
      <c r="H28" s="19"/>
      <c r="I28" s="19"/>
      <c r="J28" s="19"/>
      <c r="K28" s="19"/>
      <c r="L28" s="8" t="s">
        <v>243</v>
      </c>
      <c r="M28" s="8" t="s">
        <v>1307</v>
      </c>
      <c r="N28" s="4" t="s">
        <v>179</v>
      </c>
      <c r="O28" s="5">
        <v>1</v>
      </c>
      <c r="P28" s="5">
        <v>1.5</v>
      </c>
      <c r="Q28" s="5">
        <v>3</v>
      </c>
      <c r="S28" s="20"/>
    </row>
    <row r="29" spans="1:19" ht="16.5">
      <c r="A29" s="21" t="s">
        <v>136</v>
      </c>
      <c r="B29" s="21" t="s">
        <v>259</v>
      </c>
      <c r="C29" s="21" t="s">
        <v>619</v>
      </c>
      <c r="D29" s="19">
        <v>9</v>
      </c>
      <c r="E29" s="19">
        <v>0</v>
      </c>
      <c r="F29" s="19">
        <v>9</v>
      </c>
      <c r="G29" s="19">
        <f>SUM(P29:P35)</f>
        <v>15</v>
      </c>
      <c r="H29" s="19">
        <v>4</v>
      </c>
      <c r="I29" s="19">
        <v>0</v>
      </c>
      <c r="J29" s="19">
        <v>2</v>
      </c>
      <c r="K29" s="19">
        <v>4</v>
      </c>
      <c r="L29" s="8" t="s">
        <v>137</v>
      </c>
      <c r="M29" s="8" t="s">
        <v>597</v>
      </c>
      <c r="N29" s="4" t="s">
        <v>139</v>
      </c>
      <c r="O29" s="5">
        <v>2</v>
      </c>
      <c r="P29" s="5">
        <v>2</v>
      </c>
      <c r="Q29" s="5">
        <v>20</v>
      </c>
      <c r="S29" s="20"/>
    </row>
    <row r="30" spans="1:19" ht="33">
      <c r="A30" s="21"/>
      <c r="B30" s="21"/>
      <c r="C30" s="21"/>
      <c r="D30" s="19"/>
      <c r="E30" s="19"/>
      <c r="F30" s="19"/>
      <c r="G30" s="19"/>
      <c r="H30" s="19"/>
      <c r="I30" s="19"/>
      <c r="J30" s="19"/>
      <c r="K30" s="19"/>
      <c r="L30" s="8" t="s">
        <v>1301</v>
      </c>
      <c r="M30" s="8" t="s">
        <v>620</v>
      </c>
      <c r="N30" s="4" t="s">
        <v>1496</v>
      </c>
      <c r="O30" s="5">
        <v>3</v>
      </c>
      <c r="P30" s="5">
        <v>3</v>
      </c>
      <c r="Q30" s="5">
        <v>12</v>
      </c>
      <c r="S30" s="20"/>
    </row>
    <row r="31" spans="1:19" ht="16.5">
      <c r="A31" s="21"/>
      <c r="B31" s="21"/>
      <c r="C31" s="21"/>
      <c r="D31" s="19"/>
      <c r="E31" s="19"/>
      <c r="F31" s="19"/>
      <c r="G31" s="19"/>
      <c r="H31" s="19"/>
      <c r="I31" s="19"/>
      <c r="J31" s="19"/>
      <c r="K31" s="19"/>
      <c r="L31" s="8" t="s">
        <v>137</v>
      </c>
      <c r="M31" s="8" t="s">
        <v>621</v>
      </c>
      <c r="N31" s="4" t="s">
        <v>1496</v>
      </c>
      <c r="O31" s="5">
        <v>2</v>
      </c>
      <c r="P31" s="5">
        <v>2</v>
      </c>
      <c r="Q31" s="5">
        <v>13</v>
      </c>
      <c r="S31" s="20"/>
    </row>
    <row r="32" spans="1:19" ht="16.5">
      <c r="A32" s="21"/>
      <c r="B32" s="21"/>
      <c r="C32" s="21"/>
      <c r="D32" s="19"/>
      <c r="E32" s="19"/>
      <c r="F32" s="19"/>
      <c r="G32" s="19"/>
      <c r="H32" s="19"/>
      <c r="I32" s="19"/>
      <c r="J32" s="19"/>
      <c r="K32" s="19"/>
      <c r="L32" s="8" t="s">
        <v>137</v>
      </c>
      <c r="M32" s="8" t="s">
        <v>622</v>
      </c>
      <c r="N32" s="4" t="s">
        <v>1496</v>
      </c>
      <c r="O32" s="5">
        <v>1</v>
      </c>
      <c r="P32" s="5">
        <v>2</v>
      </c>
      <c r="Q32" s="5">
        <v>13</v>
      </c>
      <c r="S32" s="20"/>
    </row>
    <row r="33" spans="1:19" ht="16.5">
      <c r="A33" s="21"/>
      <c r="B33" s="21"/>
      <c r="C33" s="21"/>
      <c r="D33" s="19"/>
      <c r="E33" s="19"/>
      <c r="F33" s="19"/>
      <c r="G33" s="19"/>
      <c r="H33" s="19"/>
      <c r="I33" s="19"/>
      <c r="J33" s="19"/>
      <c r="K33" s="19"/>
      <c r="L33" s="8" t="s">
        <v>142</v>
      </c>
      <c r="M33" s="8" t="s">
        <v>623</v>
      </c>
      <c r="N33" s="4" t="s">
        <v>139</v>
      </c>
      <c r="O33" s="5">
        <v>3</v>
      </c>
      <c r="P33" s="5">
        <v>3</v>
      </c>
      <c r="Q33" s="5">
        <v>45</v>
      </c>
      <c r="S33" s="20"/>
    </row>
    <row r="34" spans="1:19" ht="16.5">
      <c r="A34" s="21"/>
      <c r="B34" s="21"/>
      <c r="C34" s="21"/>
      <c r="D34" s="19"/>
      <c r="E34" s="19"/>
      <c r="F34" s="19"/>
      <c r="G34" s="19"/>
      <c r="H34" s="19"/>
      <c r="I34" s="19"/>
      <c r="J34" s="19"/>
      <c r="K34" s="19"/>
      <c r="L34" s="8" t="s">
        <v>137</v>
      </c>
      <c r="M34" s="8" t="s">
        <v>624</v>
      </c>
      <c r="N34" s="4" t="s">
        <v>1496</v>
      </c>
      <c r="O34" s="5">
        <v>2</v>
      </c>
      <c r="P34" s="5">
        <v>2</v>
      </c>
      <c r="Q34" s="5">
        <v>13</v>
      </c>
      <c r="S34" s="20"/>
    </row>
    <row r="35" spans="1:19" ht="16.5">
      <c r="A35" s="21"/>
      <c r="B35" s="21"/>
      <c r="C35" s="21"/>
      <c r="D35" s="19"/>
      <c r="E35" s="19"/>
      <c r="F35" s="19"/>
      <c r="G35" s="19"/>
      <c r="H35" s="19"/>
      <c r="I35" s="19"/>
      <c r="J35" s="19"/>
      <c r="K35" s="19"/>
      <c r="L35" s="8" t="s">
        <v>243</v>
      </c>
      <c r="M35" s="8" t="s">
        <v>1298</v>
      </c>
      <c r="N35" s="4" t="s">
        <v>1496</v>
      </c>
      <c r="O35" s="5">
        <v>1</v>
      </c>
      <c r="P35" s="5">
        <v>1</v>
      </c>
      <c r="Q35" s="5">
        <v>2</v>
      </c>
      <c r="S35" s="20"/>
    </row>
    <row r="36" spans="1:19" ht="33">
      <c r="A36" s="21" t="s">
        <v>136</v>
      </c>
      <c r="B36" s="21" t="s">
        <v>226</v>
      </c>
      <c r="C36" s="21" t="s">
        <v>609</v>
      </c>
      <c r="D36" s="19">
        <v>10</v>
      </c>
      <c r="E36" s="19">
        <v>0</v>
      </c>
      <c r="F36" s="19">
        <v>10</v>
      </c>
      <c r="G36" s="19">
        <f>SUM(P36:P41)</f>
        <v>14.600000000000001</v>
      </c>
      <c r="H36" s="19">
        <v>4</v>
      </c>
      <c r="I36" s="19">
        <v>0</v>
      </c>
      <c r="J36" s="19">
        <v>0.6</v>
      </c>
      <c r="K36" s="19">
        <v>4</v>
      </c>
      <c r="L36" s="8" t="s">
        <v>598</v>
      </c>
      <c r="M36" s="8" t="s">
        <v>1310</v>
      </c>
      <c r="N36" s="4" t="s">
        <v>139</v>
      </c>
      <c r="O36" s="5">
        <v>2</v>
      </c>
      <c r="P36" s="5">
        <v>2.2</v>
      </c>
      <c r="Q36" s="5">
        <v>61</v>
      </c>
      <c r="S36" s="20"/>
    </row>
    <row r="37" spans="1:19" ht="16.5">
      <c r="A37" s="21"/>
      <c r="B37" s="21"/>
      <c r="C37" s="21"/>
      <c r="D37" s="19"/>
      <c r="E37" s="19"/>
      <c r="F37" s="19"/>
      <c r="G37" s="19"/>
      <c r="H37" s="19"/>
      <c r="I37" s="19"/>
      <c r="J37" s="19"/>
      <c r="K37" s="19"/>
      <c r="L37" s="8" t="s">
        <v>598</v>
      </c>
      <c r="M37" s="8" t="s">
        <v>1309</v>
      </c>
      <c r="N37" s="4" t="s">
        <v>139</v>
      </c>
      <c r="O37" s="5">
        <v>2</v>
      </c>
      <c r="P37" s="5">
        <v>2.2</v>
      </c>
      <c r="Q37" s="5">
        <v>59</v>
      </c>
      <c r="S37" s="20"/>
    </row>
    <row r="38" spans="1:19" ht="16.5">
      <c r="A38" s="21"/>
      <c r="B38" s="21"/>
      <c r="C38" s="21"/>
      <c r="D38" s="19"/>
      <c r="E38" s="19"/>
      <c r="F38" s="19"/>
      <c r="G38" s="19"/>
      <c r="H38" s="19"/>
      <c r="I38" s="19"/>
      <c r="J38" s="19"/>
      <c r="K38" s="19"/>
      <c r="L38" s="8" t="s">
        <v>142</v>
      </c>
      <c r="M38" s="8" t="s">
        <v>1528</v>
      </c>
      <c r="N38" s="4" t="s">
        <v>139</v>
      </c>
      <c r="O38" s="5">
        <v>2</v>
      </c>
      <c r="P38" s="5">
        <v>2</v>
      </c>
      <c r="Q38" s="5">
        <v>56</v>
      </c>
      <c r="S38" s="20"/>
    </row>
    <row r="39" spans="1:19" ht="16.5">
      <c r="A39" s="21"/>
      <c r="B39" s="21"/>
      <c r="C39" s="21"/>
      <c r="D39" s="19"/>
      <c r="E39" s="19"/>
      <c r="F39" s="19"/>
      <c r="G39" s="19"/>
      <c r="H39" s="19"/>
      <c r="I39" s="19"/>
      <c r="J39" s="19"/>
      <c r="K39" s="19"/>
      <c r="L39" s="8" t="s">
        <v>137</v>
      </c>
      <c r="M39" s="8" t="s">
        <v>138</v>
      </c>
      <c r="N39" s="4" t="s">
        <v>139</v>
      </c>
      <c r="O39" s="5">
        <v>2</v>
      </c>
      <c r="P39" s="5">
        <v>4</v>
      </c>
      <c r="Q39" s="5">
        <v>45</v>
      </c>
      <c r="R39" s="8" t="s">
        <v>1311</v>
      </c>
      <c r="S39" s="20"/>
    </row>
    <row r="40" spans="1:19" ht="16.5">
      <c r="A40" s="21"/>
      <c r="B40" s="21"/>
      <c r="C40" s="21"/>
      <c r="D40" s="19"/>
      <c r="E40" s="19"/>
      <c r="F40" s="19"/>
      <c r="G40" s="19"/>
      <c r="H40" s="19"/>
      <c r="I40" s="19"/>
      <c r="J40" s="19"/>
      <c r="K40" s="19"/>
      <c r="L40" s="8" t="s">
        <v>140</v>
      </c>
      <c r="M40" s="8" t="s">
        <v>611</v>
      </c>
      <c r="N40" s="4" t="s">
        <v>1496</v>
      </c>
      <c r="O40" s="5">
        <v>2</v>
      </c>
      <c r="P40" s="5">
        <v>2</v>
      </c>
      <c r="Q40" s="5">
        <v>49</v>
      </c>
      <c r="S40" s="20"/>
    </row>
    <row r="41" spans="1:19" ht="16.5">
      <c r="A41" s="21"/>
      <c r="B41" s="21"/>
      <c r="C41" s="21"/>
      <c r="D41" s="19"/>
      <c r="E41" s="19"/>
      <c r="F41" s="19"/>
      <c r="G41" s="19"/>
      <c r="H41" s="19"/>
      <c r="I41" s="19"/>
      <c r="J41" s="19"/>
      <c r="K41" s="19"/>
      <c r="L41" s="8" t="s">
        <v>142</v>
      </c>
      <c r="M41" s="8" t="s">
        <v>1308</v>
      </c>
      <c r="N41" s="4" t="s">
        <v>1498</v>
      </c>
      <c r="O41" s="5">
        <v>2</v>
      </c>
      <c r="P41" s="5">
        <v>2.2</v>
      </c>
      <c r="Q41" s="5">
        <v>59</v>
      </c>
      <c r="S41" s="20"/>
    </row>
    <row r="42" spans="1:19" ht="16.5">
      <c r="A42" s="21" t="s">
        <v>136</v>
      </c>
      <c r="B42" s="21" t="s">
        <v>1495</v>
      </c>
      <c r="C42" s="24" t="s">
        <v>633</v>
      </c>
      <c r="D42" s="19">
        <v>10</v>
      </c>
      <c r="E42" s="19">
        <v>2</v>
      </c>
      <c r="F42" s="19">
        <f>D42-E42</f>
        <v>8</v>
      </c>
      <c r="G42" s="23">
        <f>SUM(P42:P45)</f>
        <v>8.2</v>
      </c>
      <c r="H42" s="19">
        <v>0.2</v>
      </c>
      <c r="I42" s="19">
        <v>0</v>
      </c>
      <c r="J42" s="19">
        <v>0</v>
      </c>
      <c r="K42" s="19">
        <v>0.2</v>
      </c>
      <c r="L42" s="8" t="s">
        <v>142</v>
      </c>
      <c r="M42" s="8" t="s">
        <v>634</v>
      </c>
      <c r="N42" s="4" t="s">
        <v>139</v>
      </c>
      <c r="O42" s="5">
        <v>3</v>
      </c>
      <c r="P42" s="5">
        <v>3</v>
      </c>
      <c r="Q42" s="5">
        <v>27</v>
      </c>
      <c r="S42" s="20"/>
    </row>
    <row r="43" spans="1:19" ht="33">
      <c r="A43" s="21"/>
      <c r="B43" s="21"/>
      <c r="C43" s="24"/>
      <c r="D43" s="19"/>
      <c r="E43" s="19"/>
      <c r="F43" s="19"/>
      <c r="G43" s="23"/>
      <c r="H43" s="19"/>
      <c r="I43" s="19"/>
      <c r="J43" s="19"/>
      <c r="K43" s="19"/>
      <c r="L43" s="8" t="s">
        <v>1312</v>
      </c>
      <c r="M43" s="8" t="s">
        <v>1314</v>
      </c>
      <c r="N43" s="4" t="s">
        <v>139</v>
      </c>
      <c r="O43" s="5">
        <v>2</v>
      </c>
      <c r="P43" s="5">
        <v>2.2</v>
      </c>
      <c r="Q43" s="5">
        <v>58</v>
      </c>
      <c r="S43" s="20"/>
    </row>
    <row r="44" spans="1:19" ht="16.5">
      <c r="A44" s="21"/>
      <c r="B44" s="21"/>
      <c r="C44" s="24"/>
      <c r="D44" s="19"/>
      <c r="E44" s="19"/>
      <c r="F44" s="19"/>
      <c r="G44" s="23"/>
      <c r="H44" s="19"/>
      <c r="I44" s="19"/>
      <c r="J44" s="19"/>
      <c r="K44" s="19"/>
      <c r="L44" s="8" t="s">
        <v>598</v>
      </c>
      <c r="M44" s="8" t="s">
        <v>607</v>
      </c>
      <c r="N44" s="4" t="s">
        <v>139</v>
      </c>
      <c r="O44" s="5">
        <v>2</v>
      </c>
      <c r="P44" s="5">
        <v>1</v>
      </c>
      <c r="Q44" s="5">
        <v>43</v>
      </c>
      <c r="R44" s="8" t="s">
        <v>1292</v>
      </c>
      <c r="S44" s="20"/>
    </row>
    <row r="45" spans="1:19" ht="33">
      <c r="A45" s="21"/>
      <c r="B45" s="21"/>
      <c r="C45" s="24"/>
      <c r="D45" s="19"/>
      <c r="E45" s="19"/>
      <c r="F45" s="19"/>
      <c r="G45" s="23"/>
      <c r="H45" s="19"/>
      <c r="I45" s="19"/>
      <c r="J45" s="19"/>
      <c r="K45" s="19"/>
      <c r="L45" s="8" t="s">
        <v>1313</v>
      </c>
      <c r="M45" s="8" t="s">
        <v>635</v>
      </c>
      <c r="N45" s="4" t="s">
        <v>139</v>
      </c>
      <c r="O45" s="5">
        <v>2</v>
      </c>
      <c r="P45" s="5">
        <v>2</v>
      </c>
      <c r="Q45" s="5">
        <v>52</v>
      </c>
      <c r="S45" s="20"/>
    </row>
    <row r="46" spans="1:17" ht="33">
      <c r="A46" s="4" t="s">
        <v>1163</v>
      </c>
      <c r="B46" s="4" t="s">
        <v>332</v>
      </c>
      <c r="C46" s="4" t="s">
        <v>632</v>
      </c>
      <c r="G46" s="5">
        <v>0.5</v>
      </c>
      <c r="K46" s="5">
        <v>0.5</v>
      </c>
      <c r="L46" s="8" t="s">
        <v>243</v>
      </c>
      <c r="M46" s="8" t="s">
        <v>1243</v>
      </c>
      <c r="N46" s="4" t="s">
        <v>179</v>
      </c>
      <c r="O46" s="5">
        <v>1</v>
      </c>
      <c r="P46" s="5">
        <v>0.5</v>
      </c>
      <c r="Q46" s="5">
        <v>1</v>
      </c>
    </row>
    <row r="47" spans="1:19" ht="33">
      <c r="A47" s="21" t="s">
        <v>136</v>
      </c>
      <c r="B47" s="21" t="s">
        <v>256</v>
      </c>
      <c r="C47" s="21" t="s">
        <v>640</v>
      </c>
      <c r="D47" s="19"/>
      <c r="E47" s="19"/>
      <c r="F47" s="19"/>
      <c r="G47" s="19">
        <f>SUM(P47:P48)</f>
        <v>4.2</v>
      </c>
      <c r="H47" s="19"/>
      <c r="I47" s="19"/>
      <c r="J47" s="19"/>
      <c r="K47" s="19">
        <v>4.2</v>
      </c>
      <c r="L47" s="8" t="s">
        <v>1313</v>
      </c>
      <c r="M47" s="8" t="s">
        <v>641</v>
      </c>
      <c r="N47" s="4" t="s">
        <v>139</v>
      </c>
      <c r="O47" s="5">
        <v>2</v>
      </c>
      <c r="P47" s="5">
        <v>2</v>
      </c>
      <c r="Q47" s="5">
        <v>54</v>
      </c>
      <c r="S47" s="20"/>
    </row>
    <row r="48" spans="1:19" ht="33">
      <c r="A48" s="21"/>
      <c r="B48" s="21"/>
      <c r="C48" s="21"/>
      <c r="D48" s="19"/>
      <c r="E48" s="19"/>
      <c r="F48" s="19"/>
      <c r="G48" s="19"/>
      <c r="H48" s="19"/>
      <c r="I48" s="19"/>
      <c r="J48" s="19"/>
      <c r="K48" s="19"/>
      <c r="L48" s="8" t="s">
        <v>1312</v>
      </c>
      <c r="M48" s="8" t="s">
        <v>1315</v>
      </c>
      <c r="N48" s="4" t="s">
        <v>139</v>
      </c>
      <c r="O48" s="5">
        <v>2</v>
      </c>
      <c r="P48" s="5">
        <v>2.2</v>
      </c>
      <c r="Q48" s="5">
        <v>59</v>
      </c>
      <c r="S48" s="20"/>
    </row>
    <row r="49" spans="1:17" ht="16.5">
      <c r="A49" s="4" t="s">
        <v>136</v>
      </c>
      <c r="B49" s="4" t="s">
        <v>134</v>
      </c>
      <c r="C49" s="4" t="s">
        <v>627</v>
      </c>
      <c r="G49" s="5">
        <f>SUM(P49)</f>
        <v>3</v>
      </c>
      <c r="K49" s="5">
        <v>3</v>
      </c>
      <c r="L49" s="8" t="s">
        <v>143</v>
      </c>
      <c r="M49" s="8" t="s">
        <v>628</v>
      </c>
      <c r="N49" s="4" t="s">
        <v>1496</v>
      </c>
      <c r="O49" s="5">
        <v>3</v>
      </c>
      <c r="P49" s="5">
        <v>3</v>
      </c>
      <c r="Q49" s="5">
        <v>48</v>
      </c>
    </row>
    <row r="50" spans="1:19" ht="16.5">
      <c r="A50" s="21" t="s">
        <v>136</v>
      </c>
      <c r="B50" s="21" t="s">
        <v>134</v>
      </c>
      <c r="C50" s="21" t="s">
        <v>636</v>
      </c>
      <c r="D50" s="19"/>
      <c r="E50" s="19"/>
      <c r="F50" s="19"/>
      <c r="G50" s="19">
        <f>SUM(P50:P51)</f>
        <v>4</v>
      </c>
      <c r="H50" s="19"/>
      <c r="I50" s="19"/>
      <c r="J50" s="19"/>
      <c r="K50" s="19">
        <v>4</v>
      </c>
      <c r="L50" s="8" t="s">
        <v>137</v>
      </c>
      <c r="M50" s="8" t="s">
        <v>637</v>
      </c>
      <c r="N50" s="4" t="s">
        <v>1496</v>
      </c>
      <c r="O50" s="5">
        <v>2</v>
      </c>
      <c r="P50" s="5">
        <v>2</v>
      </c>
      <c r="Q50" s="5">
        <v>45</v>
      </c>
      <c r="S50" s="20"/>
    </row>
    <row r="51" spans="1:19" ht="16.5">
      <c r="A51" s="21"/>
      <c r="B51" s="21"/>
      <c r="C51" s="21"/>
      <c r="D51" s="19"/>
      <c r="E51" s="19"/>
      <c r="F51" s="19"/>
      <c r="G51" s="19"/>
      <c r="H51" s="19"/>
      <c r="I51" s="19"/>
      <c r="J51" s="19"/>
      <c r="K51" s="19"/>
      <c r="L51" s="8" t="s">
        <v>132</v>
      </c>
      <c r="M51" s="8" t="s">
        <v>638</v>
      </c>
      <c r="N51" s="4" t="s">
        <v>1496</v>
      </c>
      <c r="O51" s="5">
        <v>2</v>
      </c>
      <c r="P51" s="5">
        <v>2</v>
      </c>
      <c r="Q51" s="5">
        <v>50</v>
      </c>
      <c r="S51" s="20"/>
    </row>
    <row r="52" spans="1:19" ht="33">
      <c r="A52" s="21" t="s">
        <v>136</v>
      </c>
      <c r="B52" s="21" t="s">
        <v>134</v>
      </c>
      <c r="C52" s="21" t="s">
        <v>629</v>
      </c>
      <c r="D52" s="19"/>
      <c r="E52" s="19"/>
      <c r="F52" s="19"/>
      <c r="G52" s="19">
        <f>SUM(P52:P53)</f>
        <v>4.2</v>
      </c>
      <c r="H52" s="19"/>
      <c r="I52" s="19"/>
      <c r="J52" s="19"/>
      <c r="K52" s="19">
        <v>4.2</v>
      </c>
      <c r="L52" s="8" t="s">
        <v>1316</v>
      </c>
      <c r="M52" s="8" t="s">
        <v>1317</v>
      </c>
      <c r="N52" s="4" t="s">
        <v>139</v>
      </c>
      <c r="O52" s="5">
        <v>2</v>
      </c>
      <c r="P52" s="5">
        <v>2.2</v>
      </c>
      <c r="Q52" s="5">
        <v>59</v>
      </c>
      <c r="S52" s="20"/>
    </row>
    <row r="53" spans="1:19" ht="16.5">
      <c r="A53" s="21"/>
      <c r="B53" s="21"/>
      <c r="C53" s="21"/>
      <c r="D53" s="19"/>
      <c r="E53" s="19"/>
      <c r="F53" s="19"/>
      <c r="G53" s="19"/>
      <c r="H53" s="19"/>
      <c r="I53" s="19"/>
      <c r="J53" s="19"/>
      <c r="K53" s="19"/>
      <c r="L53" s="8" t="s">
        <v>132</v>
      </c>
      <c r="M53" s="8" t="s">
        <v>630</v>
      </c>
      <c r="N53" s="4" t="s">
        <v>1496</v>
      </c>
      <c r="O53" s="5">
        <v>2</v>
      </c>
      <c r="P53" s="5">
        <v>2</v>
      </c>
      <c r="Q53" s="5">
        <v>54</v>
      </c>
      <c r="S53" s="20"/>
    </row>
    <row r="54" spans="1:18" ht="33">
      <c r="A54" s="4" t="s">
        <v>136</v>
      </c>
      <c r="B54" s="4" t="s">
        <v>134</v>
      </c>
      <c r="C54" s="4" t="s">
        <v>631</v>
      </c>
      <c r="G54" s="5">
        <f>SUM(P54)</f>
        <v>4</v>
      </c>
      <c r="K54" s="5">
        <v>4</v>
      </c>
      <c r="L54" s="8" t="s">
        <v>1294</v>
      </c>
      <c r="M54" s="8" t="s">
        <v>608</v>
      </c>
      <c r="N54" s="4" t="s">
        <v>139</v>
      </c>
      <c r="O54" s="5">
        <v>2</v>
      </c>
      <c r="P54" s="5">
        <v>4</v>
      </c>
      <c r="Q54" s="5">
        <v>44</v>
      </c>
      <c r="R54" s="8" t="s">
        <v>1293</v>
      </c>
    </row>
    <row r="55" spans="1:17" ht="33">
      <c r="A55" s="4" t="s">
        <v>136</v>
      </c>
      <c r="B55" s="4" t="s">
        <v>134</v>
      </c>
      <c r="C55" s="4" t="s">
        <v>639</v>
      </c>
      <c r="G55" s="5">
        <v>2</v>
      </c>
      <c r="K55" s="5">
        <v>2</v>
      </c>
      <c r="L55" s="8" t="s">
        <v>1318</v>
      </c>
      <c r="M55" s="8" t="s">
        <v>264</v>
      </c>
      <c r="N55" s="4" t="s">
        <v>1496</v>
      </c>
      <c r="O55" s="5">
        <v>2</v>
      </c>
      <c r="P55" s="5">
        <v>2</v>
      </c>
      <c r="Q55" s="5">
        <v>12</v>
      </c>
    </row>
    <row r="56" spans="1:19" ht="16.5">
      <c r="A56" s="21" t="s">
        <v>136</v>
      </c>
      <c r="B56" s="21" t="s">
        <v>134</v>
      </c>
      <c r="C56" s="21" t="s">
        <v>135</v>
      </c>
      <c r="D56" s="19"/>
      <c r="E56" s="19"/>
      <c r="F56" s="19"/>
      <c r="G56" s="19">
        <f>SUM(P56:P60)</f>
        <v>12</v>
      </c>
      <c r="H56" s="19"/>
      <c r="I56" s="19"/>
      <c r="J56" s="19"/>
      <c r="K56" s="19">
        <v>12</v>
      </c>
      <c r="L56" s="8" t="s">
        <v>137</v>
      </c>
      <c r="M56" s="8" t="s">
        <v>138</v>
      </c>
      <c r="N56" s="4" t="s">
        <v>139</v>
      </c>
      <c r="O56" s="5">
        <v>2</v>
      </c>
      <c r="P56" s="5">
        <v>4</v>
      </c>
      <c r="Q56" s="5">
        <v>45</v>
      </c>
      <c r="R56" s="8" t="s">
        <v>1319</v>
      </c>
      <c r="S56" s="20"/>
    </row>
    <row r="57" spans="1:19" ht="16.5">
      <c r="A57" s="21"/>
      <c r="B57" s="21"/>
      <c r="C57" s="21"/>
      <c r="D57" s="19"/>
      <c r="E57" s="19"/>
      <c r="F57" s="19"/>
      <c r="G57" s="19"/>
      <c r="H57" s="19"/>
      <c r="I57" s="19"/>
      <c r="J57" s="19"/>
      <c r="K57" s="19"/>
      <c r="L57" s="8" t="s">
        <v>140</v>
      </c>
      <c r="M57" s="8" t="s">
        <v>141</v>
      </c>
      <c r="N57" s="4" t="s">
        <v>1496</v>
      </c>
      <c r="O57" s="5">
        <v>2</v>
      </c>
      <c r="P57" s="5">
        <v>2</v>
      </c>
      <c r="Q57" s="5">
        <v>38</v>
      </c>
      <c r="S57" s="20"/>
    </row>
    <row r="58" spans="1:19" ht="16.5">
      <c r="A58" s="21"/>
      <c r="B58" s="21"/>
      <c r="C58" s="21"/>
      <c r="D58" s="19"/>
      <c r="E58" s="19"/>
      <c r="F58" s="19"/>
      <c r="G58" s="19"/>
      <c r="H58" s="19"/>
      <c r="I58" s="19"/>
      <c r="J58" s="19"/>
      <c r="K58" s="19"/>
      <c r="L58" s="8" t="s">
        <v>140</v>
      </c>
      <c r="M58" s="8" t="s">
        <v>141</v>
      </c>
      <c r="N58" s="4" t="s">
        <v>1496</v>
      </c>
      <c r="O58" s="5">
        <v>2</v>
      </c>
      <c r="P58" s="5">
        <v>2</v>
      </c>
      <c r="Q58" s="5">
        <v>41</v>
      </c>
      <c r="S58" s="20"/>
    </row>
    <row r="59" spans="1:19" ht="16.5">
      <c r="A59" s="21"/>
      <c r="B59" s="21"/>
      <c r="C59" s="21"/>
      <c r="D59" s="19"/>
      <c r="E59" s="19"/>
      <c r="F59" s="19"/>
      <c r="G59" s="19"/>
      <c r="H59" s="19"/>
      <c r="I59" s="19"/>
      <c r="J59" s="19"/>
      <c r="K59" s="19"/>
      <c r="L59" s="8" t="s">
        <v>142</v>
      </c>
      <c r="M59" s="8" t="s">
        <v>141</v>
      </c>
      <c r="N59" s="4" t="s">
        <v>1496</v>
      </c>
      <c r="O59" s="5">
        <v>2</v>
      </c>
      <c r="P59" s="5">
        <v>2</v>
      </c>
      <c r="Q59" s="5">
        <v>40</v>
      </c>
      <c r="S59" s="20"/>
    </row>
    <row r="60" spans="1:19" ht="16.5">
      <c r="A60" s="21"/>
      <c r="B60" s="21"/>
      <c r="C60" s="21"/>
      <c r="D60" s="19"/>
      <c r="E60" s="19"/>
      <c r="F60" s="19"/>
      <c r="G60" s="19"/>
      <c r="H60" s="19"/>
      <c r="I60" s="19"/>
      <c r="J60" s="19"/>
      <c r="K60" s="19"/>
      <c r="L60" s="8" t="s">
        <v>143</v>
      </c>
      <c r="M60" s="8" t="s">
        <v>144</v>
      </c>
      <c r="N60" s="4" t="s">
        <v>1496</v>
      </c>
      <c r="O60" s="5">
        <v>2</v>
      </c>
      <c r="P60" s="5">
        <v>2</v>
      </c>
      <c r="Q60" s="5">
        <v>53</v>
      </c>
      <c r="S60" s="20"/>
    </row>
    <row r="61" spans="1:17" ht="33">
      <c r="A61" s="4" t="s">
        <v>136</v>
      </c>
      <c r="B61" s="4" t="s">
        <v>313</v>
      </c>
      <c r="C61" s="4" t="s">
        <v>642</v>
      </c>
      <c r="G61" s="5">
        <f>SUM(P61)</f>
        <v>2</v>
      </c>
      <c r="K61" s="5">
        <v>2</v>
      </c>
      <c r="L61" s="8" t="s">
        <v>598</v>
      </c>
      <c r="M61" s="8" t="s">
        <v>643</v>
      </c>
      <c r="N61" s="4" t="s">
        <v>1496</v>
      </c>
      <c r="O61" s="5">
        <v>2</v>
      </c>
      <c r="P61" s="5">
        <v>2</v>
      </c>
      <c r="Q61" s="5">
        <v>42</v>
      </c>
    </row>
    <row r="62" spans="1:19" s="13" customFormat="1" ht="60" customHeight="1">
      <c r="A62" s="18" t="s">
        <v>1530</v>
      </c>
      <c r="B62" s="18"/>
      <c r="C62" s="18"/>
      <c r="D62" s="18"/>
      <c r="E62" s="18"/>
      <c r="F62" s="18"/>
      <c r="G62" s="18"/>
      <c r="H62" s="18"/>
      <c r="I62" s="18"/>
      <c r="J62" s="18"/>
      <c r="K62" s="18"/>
      <c r="L62" s="18"/>
      <c r="M62" s="18"/>
      <c r="N62" s="18"/>
      <c r="O62" s="18"/>
      <c r="P62" s="18"/>
      <c r="Q62" s="18"/>
      <c r="R62" s="18"/>
      <c r="S62" s="18"/>
    </row>
    <row r="63" spans="1:19" s="13" customFormat="1" ht="99.75" customHeight="1">
      <c r="A63" s="18" t="s">
        <v>1531</v>
      </c>
      <c r="B63" s="18"/>
      <c r="C63" s="18"/>
      <c r="D63" s="18"/>
      <c r="E63" s="18"/>
      <c r="F63" s="18"/>
      <c r="G63" s="18"/>
      <c r="H63" s="18"/>
      <c r="I63" s="18"/>
      <c r="J63" s="18"/>
      <c r="K63" s="18"/>
      <c r="L63" s="18"/>
      <c r="M63" s="18"/>
      <c r="N63" s="18"/>
      <c r="O63" s="18"/>
      <c r="P63" s="18"/>
      <c r="Q63" s="18"/>
      <c r="R63" s="18"/>
      <c r="S63" s="18"/>
    </row>
    <row r="64" spans="1:19" ht="19.5" customHeight="1">
      <c r="A64" s="18" t="s">
        <v>3</v>
      </c>
      <c r="B64" s="18"/>
      <c r="C64" s="18"/>
      <c r="D64" s="18"/>
      <c r="E64" s="18"/>
      <c r="F64" s="18"/>
      <c r="G64" s="18"/>
      <c r="H64" s="18"/>
      <c r="I64" s="18"/>
      <c r="J64" s="18"/>
      <c r="K64" s="18"/>
      <c r="L64" s="18"/>
      <c r="M64" s="18"/>
      <c r="N64" s="18"/>
      <c r="O64" s="18"/>
      <c r="P64" s="18"/>
      <c r="Q64" s="18"/>
      <c r="R64" s="18"/>
      <c r="S64" s="18"/>
    </row>
    <row r="65" spans="1:19" ht="19.5" customHeight="1">
      <c r="A65" s="18" t="s">
        <v>0</v>
      </c>
      <c r="B65" s="18"/>
      <c r="C65" s="18"/>
      <c r="D65" s="18"/>
      <c r="E65" s="18"/>
      <c r="F65" s="18"/>
      <c r="G65" s="18"/>
      <c r="H65" s="18"/>
      <c r="I65" s="18"/>
      <c r="J65" s="18"/>
      <c r="K65" s="18"/>
      <c r="L65" s="18"/>
      <c r="M65" s="18"/>
      <c r="N65" s="18"/>
      <c r="O65" s="18"/>
      <c r="P65" s="18"/>
      <c r="Q65" s="18"/>
      <c r="R65" s="18"/>
      <c r="S65" s="18"/>
    </row>
    <row r="66" spans="1:19" ht="19.5" customHeight="1">
      <c r="A66" s="18" t="s">
        <v>1</v>
      </c>
      <c r="B66" s="18"/>
      <c r="C66" s="18"/>
      <c r="D66" s="18"/>
      <c r="E66" s="18"/>
      <c r="F66" s="18"/>
      <c r="G66" s="18"/>
      <c r="H66" s="18"/>
      <c r="I66" s="18"/>
      <c r="J66" s="18"/>
      <c r="K66" s="18"/>
      <c r="L66" s="18"/>
      <c r="M66" s="18"/>
      <c r="N66" s="18"/>
      <c r="O66" s="18"/>
      <c r="P66" s="18"/>
      <c r="Q66" s="18"/>
      <c r="R66" s="18"/>
      <c r="S66" s="18"/>
    </row>
    <row r="67" spans="1:19" ht="19.5" customHeight="1">
      <c r="A67" s="18" t="s">
        <v>2</v>
      </c>
      <c r="B67" s="18"/>
      <c r="C67" s="18"/>
      <c r="D67" s="18"/>
      <c r="E67" s="18"/>
      <c r="F67" s="18"/>
      <c r="G67" s="18"/>
      <c r="H67" s="18"/>
      <c r="I67" s="18"/>
      <c r="J67" s="18"/>
      <c r="K67" s="18"/>
      <c r="L67" s="18"/>
      <c r="M67" s="18"/>
      <c r="N67" s="18"/>
      <c r="O67" s="18"/>
      <c r="P67" s="18"/>
      <c r="Q67" s="18"/>
      <c r="R67" s="18"/>
      <c r="S67" s="18"/>
    </row>
  </sheetData>
  <sheetProtection/>
  <mergeCells count="150">
    <mergeCell ref="K2:K9"/>
    <mergeCell ref="S2:S9"/>
    <mergeCell ref="E2:E9"/>
    <mergeCell ref="F2:F9"/>
    <mergeCell ref="G2:G9"/>
    <mergeCell ref="H2:H9"/>
    <mergeCell ref="A10:A14"/>
    <mergeCell ref="B10:B14"/>
    <mergeCell ref="C10:C14"/>
    <mergeCell ref="D10:D14"/>
    <mergeCell ref="I2:I9"/>
    <mergeCell ref="J2:J9"/>
    <mergeCell ref="A2:A9"/>
    <mergeCell ref="B2:B9"/>
    <mergeCell ref="C2:C9"/>
    <mergeCell ref="D2:D9"/>
    <mergeCell ref="I10:I14"/>
    <mergeCell ref="J10:J14"/>
    <mergeCell ref="K10:K14"/>
    <mergeCell ref="S10:S14"/>
    <mergeCell ref="E10:E14"/>
    <mergeCell ref="F10:F14"/>
    <mergeCell ref="G10:G14"/>
    <mergeCell ref="H10:H14"/>
    <mergeCell ref="K15:K19"/>
    <mergeCell ref="S15:S19"/>
    <mergeCell ref="E15:E19"/>
    <mergeCell ref="F15:F19"/>
    <mergeCell ref="G15:G19"/>
    <mergeCell ref="H15:H19"/>
    <mergeCell ref="A20:A26"/>
    <mergeCell ref="B20:B26"/>
    <mergeCell ref="C20:C26"/>
    <mergeCell ref="D20:D26"/>
    <mergeCell ref="I15:I19"/>
    <mergeCell ref="J15:J19"/>
    <mergeCell ref="A15:A19"/>
    <mergeCell ref="B15:B19"/>
    <mergeCell ref="C15:C19"/>
    <mergeCell ref="D15:D19"/>
    <mergeCell ref="I20:I26"/>
    <mergeCell ref="J20:J26"/>
    <mergeCell ref="K20:K26"/>
    <mergeCell ref="S20:S26"/>
    <mergeCell ref="E20:E26"/>
    <mergeCell ref="F20:F26"/>
    <mergeCell ref="G20:G26"/>
    <mergeCell ref="H20:H26"/>
    <mergeCell ref="K27:K28"/>
    <mergeCell ref="S27:S28"/>
    <mergeCell ref="E27:E28"/>
    <mergeCell ref="F27:F28"/>
    <mergeCell ref="G27:G28"/>
    <mergeCell ref="H27:H28"/>
    <mergeCell ref="A29:A35"/>
    <mergeCell ref="B29:B35"/>
    <mergeCell ref="C29:C35"/>
    <mergeCell ref="D29:D35"/>
    <mergeCell ref="I27:I28"/>
    <mergeCell ref="J27:J28"/>
    <mergeCell ref="A27:A28"/>
    <mergeCell ref="B27:B28"/>
    <mergeCell ref="C27:C28"/>
    <mergeCell ref="D27:D28"/>
    <mergeCell ref="I29:I35"/>
    <mergeCell ref="J29:J35"/>
    <mergeCell ref="K29:K35"/>
    <mergeCell ref="S29:S35"/>
    <mergeCell ref="E29:E35"/>
    <mergeCell ref="F29:F35"/>
    <mergeCell ref="G29:G35"/>
    <mergeCell ref="H29:H35"/>
    <mergeCell ref="K36:K41"/>
    <mergeCell ref="S36:S41"/>
    <mergeCell ref="E36:E41"/>
    <mergeCell ref="F36:F41"/>
    <mergeCell ref="G36:G41"/>
    <mergeCell ref="H36:H41"/>
    <mergeCell ref="A42:A45"/>
    <mergeCell ref="B42:B45"/>
    <mergeCell ref="C42:C45"/>
    <mergeCell ref="D42:D45"/>
    <mergeCell ref="I36:I41"/>
    <mergeCell ref="J36:J41"/>
    <mergeCell ref="A36:A41"/>
    <mergeCell ref="B36:B41"/>
    <mergeCell ref="C36:C41"/>
    <mergeCell ref="D36:D41"/>
    <mergeCell ref="I42:I45"/>
    <mergeCell ref="J42:J45"/>
    <mergeCell ref="K42:K45"/>
    <mergeCell ref="S42:S45"/>
    <mergeCell ref="E42:E45"/>
    <mergeCell ref="F42:F45"/>
    <mergeCell ref="G42:G45"/>
    <mergeCell ref="H42:H45"/>
    <mergeCell ref="K47:K48"/>
    <mergeCell ref="S47:S48"/>
    <mergeCell ref="E47:E48"/>
    <mergeCell ref="F47:F48"/>
    <mergeCell ref="G47:G48"/>
    <mergeCell ref="H47:H48"/>
    <mergeCell ref="A50:A51"/>
    <mergeCell ref="B50:B51"/>
    <mergeCell ref="C50:C51"/>
    <mergeCell ref="D50:D51"/>
    <mergeCell ref="I47:I48"/>
    <mergeCell ref="J47:J48"/>
    <mergeCell ref="A47:A48"/>
    <mergeCell ref="B47:B48"/>
    <mergeCell ref="C47:C48"/>
    <mergeCell ref="D47:D48"/>
    <mergeCell ref="I50:I51"/>
    <mergeCell ref="J50:J51"/>
    <mergeCell ref="K50:K51"/>
    <mergeCell ref="S50:S51"/>
    <mergeCell ref="E50:E51"/>
    <mergeCell ref="F50:F51"/>
    <mergeCell ref="G50:G51"/>
    <mergeCell ref="H50:H51"/>
    <mergeCell ref="K52:K53"/>
    <mergeCell ref="S52:S53"/>
    <mergeCell ref="E52:E53"/>
    <mergeCell ref="F52:F53"/>
    <mergeCell ref="G52:G53"/>
    <mergeCell ref="H52:H53"/>
    <mergeCell ref="A56:A60"/>
    <mergeCell ref="B56:B60"/>
    <mergeCell ref="C56:C60"/>
    <mergeCell ref="D56:D60"/>
    <mergeCell ref="I52:I53"/>
    <mergeCell ref="J52:J53"/>
    <mergeCell ref="A52:A53"/>
    <mergeCell ref="B52:B53"/>
    <mergeCell ref="C52:C53"/>
    <mergeCell ref="D52:D53"/>
    <mergeCell ref="I56:I60"/>
    <mergeCell ref="J56:J60"/>
    <mergeCell ref="K56:K60"/>
    <mergeCell ref="S56:S60"/>
    <mergeCell ref="E56:E60"/>
    <mergeCell ref="F56:F60"/>
    <mergeCell ref="G56:G60"/>
    <mergeCell ref="H56:H60"/>
    <mergeCell ref="A62:S62"/>
    <mergeCell ref="A63:S63"/>
    <mergeCell ref="A64:S64"/>
    <mergeCell ref="A65:S65"/>
    <mergeCell ref="A66:S66"/>
    <mergeCell ref="A67:S67"/>
  </mergeCells>
  <printOptions gridLines="1"/>
  <pageMargins left="0.15748031496062992" right="0.15748031496062992" top="0.5118110236220472" bottom="0.35433070866141736" header="0.2362204724409449" footer="0.15748031496062992"/>
  <pageSetup horizontalDpi="600" verticalDpi="600" orientation="landscape" paperSize="9" scale="92" r:id="rId1"/>
  <headerFooter alignWithMargins="0">
    <oddHeader>&amp;C&amp;"標楷體,標準"&amp;14國立臺東大學  九十六學年度  第一學期  幼教系專(兼)任教師任課清單</oddHeader>
    <oddFooter>&amp;C&amp;P</oddFooter>
  </headerFooter>
  <rowBreaks count="3" manualBreakCount="3">
    <brk id="19" max="255" man="1"/>
    <brk id="41" max="255" man="1"/>
    <brk id="60" max="255" man="1"/>
  </rowBreaks>
</worksheet>
</file>

<file path=xl/worksheets/sheet20.xml><?xml version="1.0" encoding="utf-8"?>
<worksheet xmlns="http://schemas.openxmlformats.org/spreadsheetml/2006/main" xmlns:r="http://schemas.openxmlformats.org/officeDocument/2006/relationships">
  <sheetPr>
    <tabColor indexed="45"/>
  </sheetPr>
  <dimension ref="A1:S39"/>
  <sheetViews>
    <sheetView view="pageBreakPreview" zoomScaleSheetLayoutView="100" zoomScalePageLayoutView="0" workbookViewId="0" topLeftCell="B10">
      <selection activeCell="Q21" sqref="Q21"/>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16.5">
      <c r="A2" s="21" t="s">
        <v>1148</v>
      </c>
      <c r="B2" s="21" t="s">
        <v>1211</v>
      </c>
      <c r="C2" s="21" t="s">
        <v>489</v>
      </c>
      <c r="D2" s="19">
        <v>9</v>
      </c>
      <c r="E2" s="19">
        <v>2</v>
      </c>
      <c r="F2" s="19">
        <f>D2-E2</f>
        <v>7</v>
      </c>
      <c r="G2" s="19">
        <f>SUM(P2:P6)</f>
        <v>10</v>
      </c>
      <c r="H2" s="19">
        <v>3</v>
      </c>
      <c r="I2" s="19">
        <v>0</v>
      </c>
      <c r="J2" s="19">
        <v>0</v>
      </c>
      <c r="K2" s="19">
        <v>3</v>
      </c>
      <c r="L2" s="8" t="s">
        <v>194</v>
      </c>
      <c r="M2" s="8" t="s">
        <v>490</v>
      </c>
      <c r="N2" s="4" t="s">
        <v>139</v>
      </c>
      <c r="O2" s="5">
        <v>2</v>
      </c>
      <c r="P2" s="5">
        <v>2</v>
      </c>
      <c r="Q2" s="5">
        <v>36</v>
      </c>
      <c r="S2" s="20"/>
    </row>
    <row r="3" spans="1:19" ht="16.5">
      <c r="A3" s="21"/>
      <c r="B3" s="21"/>
      <c r="C3" s="21"/>
      <c r="D3" s="19"/>
      <c r="E3" s="19"/>
      <c r="F3" s="19"/>
      <c r="G3" s="19"/>
      <c r="H3" s="19"/>
      <c r="I3" s="19"/>
      <c r="J3" s="19"/>
      <c r="K3" s="19"/>
      <c r="L3" s="8" t="s">
        <v>286</v>
      </c>
      <c r="M3" s="8" t="s">
        <v>490</v>
      </c>
      <c r="N3" s="4" t="s">
        <v>139</v>
      </c>
      <c r="O3" s="5">
        <v>2</v>
      </c>
      <c r="P3" s="5">
        <v>2</v>
      </c>
      <c r="Q3" s="5">
        <v>32</v>
      </c>
      <c r="S3" s="20"/>
    </row>
    <row r="4" spans="1:19" ht="16.5">
      <c r="A4" s="21"/>
      <c r="B4" s="21"/>
      <c r="C4" s="21"/>
      <c r="D4" s="19"/>
      <c r="E4" s="19"/>
      <c r="F4" s="19"/>
      <c r="G4" s="19"/>
      <c r="H4" s="19"/>
      <c r="I4" s="19"/>
      <c r="J4" s="19"/>
      <c r="K4" s="19"/>
      <c r="L4" s="8" t="s">
        <v>491</v>
      </c>
      <c r="M4" s="8" t="s">
        <v>490</v>
      </c>
      <c r="N4" s="4" t="s">
        <v>139</v>
      </c>
      <c r="O4" s="5">
        <v>2</v>
      </c>
      <c r="P4" s="5">
        <v>2</v>
      </c>
      <c r="Q4" s="5">
        <v>33</v>
      </c>
      <c r="S4" s="20"/>
    </row>
    <row r="5" spans="1:19" ht="16.5">
      <c r="A5" s="21"/>
      <c r="B5" s="21"/>
      <c r="C5" s="21"/>
      <c r="D5" s="19"/>
      <c r="E5" s="19"/>
      <c r="F5" s="19"/>
      <c r="G5" s="19"/>
      <c r="H5" s="19"/>
      <c r="I5" s="19"/>
      <c r="J5" s="19"/>
      <c r="K5" s="19"/>
      <c r="L5" s="8" t="s">
        <v>268</v>
      </c>
      <c r="M5" s="8" t="s">
        <v>490</v>
      </c>
      <c r="N5" s="4" t="s">
        <v>139</v>
      </c>
      <c r="O5" s="5">
        <v>2</v>
      </c>
      <c r="P5" s="5">
        <v>2</v>
      </c>
      <c r="Q5" s="5">
        <v>36</v>
      </c>
      <c r="S5" s="20"/>
    </row>
    <row r="6" spans="1:19" ht="16.5">
      <c r="A6" s="21"/>
      <c r="B6" s="21"/>
      <c r="C6" s="21"/>
      <c r="D6" s="19"/>
      <c r="E6" s="19"/>
      <c r="F6" s="19"/>
      <c r="G6" s="19"/>
      <c r="H6" s="19"/>
      <c r="I6" s="19"/>
      <c r="J6" s="19"/>
      <c r="K6" s="19"/>
      <c r="L6" s="8" t="s">
        <v>238</v>
      </c>
      <c r="M6" s="8" t="s">
        <v>490</v>
      </c>
      <c r="N6" s="4" t="s">
        <v>139</v>
      </c>
      <c r="O6" s="5">
        <v>2</v>
      </c>
      <c r="P6" s="5">
        <v>2</v>
      </c>
      <c r="Q6" s="5">
        <v>40</v>
      </c>
      <c r="S6" s="20"/>
    </row>
    <row r="7" spans="1:19" ht="16.5">
      <c r="A7" s="21" t="s">
        <v>494</v>
      </c>
      <c r="B7" s="21" t="s">
        <v>1488</v>
      </c>
      <c r="C7" s="21" t="s">
        <v>497</v>
      </c>
      <c r="D7" s="19">
        <v>8</v>
      </c>
      <c r="E7" s="19">
        <v>4</v>
      </c>
      <c r="F7" s="19">
        <v>4</v>
      </c>
      <c r="G7" s="19">
        <f>SUM(P7:P8)</f>
        <v>8.7</v>
      </c>
      <c r="H7" s="19">
        <v>4</v>
      </c>
      <c r="I7" s="19">
        <v>0</v>
      </c>
      <c r="J7" s="19">
        <v>0.7</v>
      </c>
      <c r="K7" s="19">
        <v>4</v>
      </c>
      <c r="L7" s="8" t="s">
        <v>498</v>
      </c>
      <c r="M7" s="8" t="s">
        <v>99</v>
      </c>
      <c r="N7" s="4" t="s">
        <v>139</v>
      </c>
      <c r="O7" s="5">
        <v>3</v>
      </c>
      <c r="P7" s="5">
        <v>3.9</v>
      </c>
      <c r="Q7" s="5">
        <v>71</v>
      </c>
      <c r="S7" s="20"/>
    </row>
    <row r="8" spans="1:19" ht="49.5">
      <c r="A8" s="21"/>
      <c r="B8" s="21"/>
      <c r="C8" s="21"/>
      <c r="D8" s="19"/>
      <c r="E8" s="19"/>
      <c r="F8" s="19"/>
      <c r="G8" s="19"/>
      <c r="H8" s="19"/>
      <c r="I8" s="19"/>
      <c r="J8" s="19"/>
      <c r="K8" s="19"/>
      <c r="L8" s="8" t="s">
        <v>100</v>
      </c>
      <c r="M8" s="8" t="s">
        <v>101</v>
      </c>
      <c r="N8" s="4" t="s">
        <v>139</v>
      </c>
      <c r="O8" s="5">
        <v>3</v>
      </c>
      <c r="P8" s="5">
        <v>4.8</v>
      </c>
      <c r="Q8" s="5">
        <v>94</v>
      </c>
      <c r="S8" s="20"/>
    </row>
    <row r="9" spans="1:19" ht="16.5">
      <c r="A9" s="21" t="s">
        <v>494</v>
      </c>
      <c r="B9" s="21" t="s">
        <v>6</v>
      </c>
      <c r="C9" s="21" t="s">
        <v>508</v>
      </c>
      <c r="D9" s="19">
        <v>9</v>
      </c>
      <c r="E9" s="19">
        <v>0</v>
      </c>
      <c r="F9" s="19">
        <v>9</v>
      </c>
      <c r="G9" s="19">
        <f>SUM(P9:P10)</f>
        <v>9.4</v>
      </c>
      <c r="H9" s="19">
        <v>0.4</v>
      </c>
      <c r="I9" s="19">
        <v>0</v>
      </c>
      <c r="J9" s="19">
        <v>0</v>
      </c>
      <c r="K9" s="19">
        <v>0.4</v>
      </c>
      <c r="L9" s="8" t="s">
        <v>158</v>
      </c>
      <c r="M9" s="8" t="s">
        <v>102</v>
      </c>
      <c r="N9" s="4" t="s">
        <v>139</v>
      </c>
      <c r="O9" s="5">
        <v>4</v>
      </c>
      <c r="P9" s="5">
        <v>6.4</v>
      </c>
      <c r="Q9" s="5">
        <v>97</v>
      </c>
      <c r="S9" s="20"/>
    </row>
    <row r="10" spans="1:19" ht="16.5">
      <c r="A10" s="21"/>
      <c r="B10" s="21"/>
      <c r="C10" s="21"/>
      <c r="D10" s="19"/>
      <c r="E10" s="19"/>
      <c r="F10" s="19"/>
      <c r="G10" s="19"/>
      <c r="H10" s="19"/>
      <c r="I10" s="19"/>
      <c r="J10" s="19"/>
      <c r="K10" s="19"/>
      <c r="L10" s="8" t="s">
        <v>506</v>
      </c>
      <c r="M10" s="8" t="s">
        <v>509</v>
      </c>
      <c r="N10" s="4" t="s">
        <v>1496</v>
      </c>
      <c r="O10" s="5">
        <v>3</v>
      </c>
      <c r="P10" s="5">
        <v>3</v>
      </c>
      <c r="Q10" s="5">
        <v>23</v>
      </c>
      <c r="S10" s="20"/>
    </row>
    <row r="11" spans="1:19" ht="33">
      <c r="A11" s="21" t="s">
        <v>494</v>
      </c>
      <c r="B11" s="21" t="s">
        <v>105</v>
      </c>
      <c r="C11" s="21" t="s">
        <v>504</v>
      </c>
      <c r="D11" s="19">
        <v>9</v>
      </c>
      <c r="E11" s="19">
        <v>4</v>
      </c>
      <c r="F11" s="19">
        <v>5</v>
      </c>
      <c r="G11" s="19">
        <f>SUM(P11:P13)</f>
        <v>9.9</v>
      </c>
      <c r="H11" s="19">
        <v>4</v>
      </c>
      <c r="I11" s="19">
        <v>0</v>
      </c>
      <c r="J11" s="19">
        <v>0.9</v>
      </c>
      <c r="K11" s="19">
        <v>4</v>
      </c>
      <c r="L11" s="8" t="s">
        <v>103</v>
      </c>
      <c r="M11" s="8" t="s">
        <v>505</v>
      </c>
      <c r="N11" s="4" t="s">
        <v>1496</v>
      </c>
      <c r="O11" s="5">
        <v>3</v>
      </c>
      <c r="P11" s="5">
        <v>3</v>
      </c>
      <c r="Q11" s="5">
        <v>15</v>
      </c>
      <c r="S11" s="20"/>
    </row>
    <row r="12" spans="1:19" ht="16.5">
      <c r="A12" s="21"/>
      <c r="B12" s="21"/>
      <c r="C12" s="21"/>
      <c r="D12" s="19"/>
      <c r="E12" s="19"/>
      <c r="F12" s="19"/>
      <c r="G12" s="19"/>
      <c r="H12" s="19"/>
      <c r="I12" s="19"/>
      <c r="J12" s="19"/>
      <c r="K12" s="19"/>
      <c r="L12" s="8" t="s">
        <v>495</v>
      </c>
      <c r="M12" s="8" t="s">
        <v>104</v>
      </c>
      <c r="N12" s="4" t="s">
        <v>139</v>
      </c>
      <c r="O12" s="5">
        <v>3</v>
      </c>
      <c r="P12" s="5">
        <v>3.9</v>
      </c>
      <c r="Q12" s="5">
        <v>74</v>
      </c>
      <c r="S12" s="20"/>
    </row>
    <row r="13" spans="1:19" ht="16.5">
      <c r="A13" s="21"/>
      <c r="B13" s="21"/>
      <c r="C13" s="21"/>
      <c r="D13" s="19"/>
      <c r="E13" s="19"/>
      <c r="F13" s="19"/>
      <c r="G13" s="19"/>
      <c r="H13" s="19"/>
      <c r="I13" s="19"/>
      <c r="J13" s="19"/>
      <c r="K13" s="19"/>
      <c r="L13" s="8" t="s">
        <v>498</v>
      </c>
      <c r="M13" s="8" t="s">
        <v>507</v>
      </c>
      <c r="N13" s="4" t="s">
        <v>139</v>
      </c>
      <c r="O13" s="5">
        <v>3</v>
      </c>
      <c r="P13" s="5">
        <v>3</v>
      </c>
      <c r="Q13" s="5">
        <v>37</v>
      </c>
      <c r="S13" s="20"/>
    </row>
    <row r="14" spans="1:19" ht="16.5">
      <c r="A14" s="21" t="s">
        <v>494</v>
      </c>
      <c r="B14" s="21" t="s">
        <v>259</v>
      </c>
      <c r="C14" s="21" t="s">
        <v>510</v>
      </c>
      <c r="D14" s="19">
        <v>9</v>
      </c>
      <c r="E14" s="19">
        <v>0</v>
      </c>
      <c r="F14" s="19">
        <v>9</v>
      </c>
      <c r="G14" s="19">
        <f>SUM(P14:P16)</f>
        <v>11.2</v>
      </c>
      <c r="H14" s="19">
        <v>2.2</v>
      </c>
      <c r="I14" s="19">
        <v>0</v>
      </c>
      <c r="J14" s="19">
        <v>0</v>
      </c>
      <c r="K14" s="19">
        <v>2.2</v>
      </c>
      <c r="L14" s="8" t="s">
        <v>495</v>
      </c>
      <c r="M14" s="8" t="s">
        <v>106</v>
      </c>
      <c r="N14" s="4" t="s">
        <v>139</v>
      </c>
      <c r="O14" s="5">
        <v>4</v>
      </c>
      <c r="P14" s="5">
        <v>5.2</v>
      </c>
      <c r="Q14" s="5">
        <v>76</v>
      </c>
      <c r="S14" s="20"/>
    </row>
    <row r="15" spans="1:19" ht="16.5">
      <c r="A15" s="21"/>
      <c r="B15" s="21"/>
      <c r="C15" s="21"/>
      <c r="D15" s="19"/>
      <c r="E15" s="19"/>
      <c r="F15" s="19"/>
      <c r="G15" s="19"/>
      <c r="H15" s="19"/>
      <c r="I15" s="19"/>
      <c r="J15" s="19"/>
      <c r="K15" s="19"/>
      <c r="L15" s="8" t="s">
        <v>498</v>
      </c>
      <c r="M15" s="8" t="s">
        <v>511</v>
      </c>
      <c r="N15" s="4" t="s">
        <v>1496</v>
      </c>
      <c r="O15" s="5">
        <v>3</v>
      </c>
      <c r="P15" s="5">
        <v>3</v>
      </c>
      <c r="Q15" s="5">
        <v>17</v>
      </c>
      <c r="S15" s="20"/>
    </row>
    <row r="16" spans="1:19" ht="16.5">
      <c r="A16" s="21"/>
      <c r="B16" s="21"/>
      <c r="C16" s="21"/>
      <c r="D16" s="19"/>
      <c r="E16" s="19"/>
      <c r="F16" s="19"/>
      <c r="G16" s="19"/>
      <c r="H16" s="19"/>
      <c r="I16" s="19"/>
      <c r="J16" s="19"/>
      <c r="K16" s="19"/>
      <c r="L16" s="8" t="s">
        <v>506</v>
      </c>
      <c r="M16" s="8" t="s">
        <v>512</v>
      </c>
      <c r="N16" s="4" t="s">
        <v>1496</v>
      </c>
      <c r="O16" s="5">
        <v>3</v>
      </c>
      <c r="P16" s="5">
        <v>3</v>
      </c>
      <c r="Q16" s="5">
        <v>16</v>
      </c>
      <c r="S16" s="20"/>
    </row>
    <row r="17" spans="1:19" ht="16.5">
      <c r="A17" s="21" t="s">
        <v>494</v>
      </c>
      <c r="B17" s="21" t="s">
        <v>259</v>
      </c>
      <c r="C17" s="21" t="s">
        <v>515</v>
      </c>
      <c r="D17" s="19">
        <v>9</v>
      </c>
      <c r="E17" s="19">
        <v>0</v>
      </c>
      <c r="F17" s="19">
        <v>9</v>
      </c>
      <c r="G17" s="19">
        <f>SUM(P17:P21)</f>
        <v>13.2</v>
      </c>
      <c r="H17" s="19">
        <v>4</v>
      </c>
      <c r="I17" s="19">
        <v>0</v>
      </c>
      <c r="J17" s="19">
        <v>0.2</v>
      </c>
      <c r="K17" s="19">
        <v>4</v>
      </c>
      <c r="L17" s="8" t="s">
        <v>506</v>
      </c>
      <c r="M17" s="8" t="s">
        <v>516</v>
      </c>
      <c r="N17" s="4" t="s">
        <v>1496</v>
      </c>
      <c r="O17" s="5">
        <v>3</v>
      </c>
      <c r="P17" s="5">
        <v>3</v>
      </c>
      <c r="Q17" s="5">
        <v>34</v>
      </c>
      <c r="S17" s="20"/>
    </row>
    <row r="18" spans="1:19" ht="16.5">
      <c r="A18" s="21"/>
      <c r="B18" s="21"/>
      <c r="C18" s="21"/>
      <c r="D18" s="19"/>
      <c r="E18" s="19"/>
      <c r="F18" s="19"/>
      <c r="G18" s="19"/>
      <c r="H18" s="19"/>
      <c r="I18" s="19"/>
      <c r="J18" s="19"/>
      <c r="K18" s="19"/>
      <c r="L18" s="8" t="s">
        <v>140</v>
      </c>
      <c r="M18" s="8" t="s">
        <v>107</v>
      </c>
      <c r="N18" s="4" t="s">
        <v>1496</v>
      </c>
      <c r="O18" s="5">
        <v>2</v>
      </c>
      <c r="P18" s="5">
        <v>2.2</v>
      </c>
      <c r="Q18" s="5">
        <v>59</v>
      </c>
      <c r="S18" s="20"/>
    </row>
    <row r="19" spans="1:19" ht="16.5">
      <c r="A19" s="21"/>
      <c r="B19" s="21"/>
      <c r="C19" s="21"/>
      <c r="D19" s="19"/>
      <c r="E19" s="19"/>
      <c r="F19" s="19"/>
      <c r="G19" s="19"/>
      <c r="H19" s="19"/>
      <c r="I19" s="19"/>
      <c r="J19" s="19"/>
      <c r="K19" s="19"/>
      <c r="L19" s="8" t="s">
        <v>152</v>
      </c>
      <c r="M19" s="8" t="s">
        <v>514</v>
      </c>
      <c r="N19" s="4" t="s">
        <v>139</v>
      </c>
      <c r="O19" s="5">
        <v>2</v>
      </c>
      <c r="P19" s="5">
        <v>2</v>
      </c>
      <c r="Q19" s="5">
        <v>48</v>
      </c>
      <c r="S19" s="20"/>
    </row>
    <row r="20" spans="1:19" ht="16.5">
      <c r="A20" s="21"/>
      <c r="B20" s="21"/>
      <c r="C20" s="21"/>
      <c r="D20" s="19"/>
      <c r="E20" s="19"/>
      <c r="F20" s="19"/>
      <c r="G20" s="19"/>
      <c r="H20" s="19"/>
      <c r="I20" s="19"/>
      <c r="J20" s="19"/>
      <c r="K20" s="19"/>
      <c r="L20" s="8" t="s">
        <v>500</v>
      </c>
      <c r="M20" s="8" t="s">
        <v>518</v>
      </c>
      <c r="N20" s="4" t="s">
        <v>1496</v>
      </c>
      <c r="O20" s="5">
        <v>3</v>
      </c>
      <c r="P20" s="5">
        <v>3</v>
      </c>
      <c r="Q20" s="5">
        <v>50</v>
      </c>
      <c r="S20" s="20"/>
    </row>
    <row r="21" spans="1:19" ht="16.5">
      <c r="A21" s="21"/>
      <c r="B21" s="21"/>
      <c r="C21" s="21"/>
      <c r="D21" s="19"/>
      <c r="E21" s="19"/>
      <c r="F21" s="19"/>
      <c r="G21" s="19"/>
      <c r="H21" s="19"/>
      <c r="I21" s="19"/>
      <c r="J21" s="19"/>
      <c r="K21" s="19"/>
      <c r="L21" s="8" t="s">
        <v>495</v>
      </c>
      <c r="M21" s="8" t="s">
        <v>519</v>
      </c>
      <c r="N21" s="4" t="s">
        <v>139</v>
      </c>
      <c r="O21" s="5">
        <v>3</v>
      </c>
      <c r="P21" s="5">
        <v>3</v>
      </c>
      <c r="Q21" s="5">
        <v>51</v>
      </c>
      <c r="S21" s="20"/>
    </row>
    <row r="22" spans="1:19" ht="33">
      <c r="A22" s="21" t="s">
        <v>494</v>
      </c>
      <c r="B22" s="21" t="s">
        <v>259</v>
      </c>
      <c r="C22" s="21" t="s">
        <v>520</v>
      </c>
      <c r="D22" s="19">
        <v>9</v>
      </c>
      <c r="E22" s="19">
        <v>0</v>
      </c>
      <c r="F22" s="19">
        <v>9</v>
      </c>
      <c r="G22" s="19">
        <f>SUM(P22:P25)</f>
        <v>13.5</v>
      </c>
      <c r="H22" s="19">
        <v>4</v>
      </c>
      <c r="I22" s="19">
        <v>0</v>
      </c>
      <c r="J22" s="19">
        <v>0.5</v>
      </c>
      <c r="K22" s="19">
        <v>4</v>
      </c>
      <c r="L22" s="8" t="s">
        <v>103</v>
      </c>
      <c r="M22" s="8" t="s">
        <v>521</v>
      </c>
      <c r="N22" s="4" t="s">
        <v>1496</v>
      </c>
      <c r="O22" s="5">
        <v>3</v>
      </c>
      <c r="P22" s="5">
        <v>3</v>
      </c>
      <c r="Q22" s="5">
        <v>44</v>
      </c>
      <c r="S22" s="20"/>
    </row>
    <row r="23" spans="1:19" ht="16.5">
      <c r="A23" s="21"/>
      <c r="B23" s="21"/>
      <c r="C23" s="21"/>
      <c r="D23" s="19"/>
      <c r="E23" s="19"/>
      <c r="F23" s="19"/>
      <c r="G23" s="19"/>
      <c r="H23" s="19"/>
      <c r="I23" s="19"/>
      <c r="J23" s="19"/>
      <c r="K23" s="19"/>
      <c r="L23" s="8" t="s">
        <v>155</v>
      </c>
      <c r="M23" s="8" t="s">
        <v>108</v>
      </c>
      <c r="N23" s="4" t="s">
        <v>139</v>
      </c>
      <c r="O23" s="5">
        <v>3</v>
      </c>
      <c r="P23" s="5">
        <v>3.3</v>
      </c>
      <c r="Q23" s="5">
        <v>57</v>
      </c>
      <c r="S23" s="20"/>
    </row>
    <row r="24" spans="1:19" ht="16.5">
      <c r="A24" s="21"/>
      <c r="B24" s="21"/>
      <c r="C24" s="21"/>
      <c r="D24" s="19"/>
      <c r="E24" s="19"/>
      <c r="F24" s="19"/>
      <c r="G24" s="19"/>
      <c r="H24" s="19"/>
      <c r="I24" s="19"/>
      <c r="J24" s="19"/>
      <c r="K24" s="19"/>
      <c r="L24" s="8" t="s">
        <v>147</v>
      </c>
      <c r="M24" s="8" t="s">
        <v>109</v>
      </c>
      <c r="N24" s="4" t="s">
        <v>139</v>
      </c>
      <c r="O24" s="5">
        <v>3</v>
      </c>
      <c r="P24" s="5">
        <v>3.3</v>
      </c>
      <c r="Q24" s="5">
        <v>60</v>
      </c>
      <c r="S24" s="20"/>
    </row>
    <row r="25" spans="1:19" ht="16.5">
      <c r="A25" s="21"/>
      <c r="B25" s="21"/>
      <c r="C25" s="21"/>
      <c r="D25" s="19"/>
      <c r="E25" s="19"/>
      <c r="F25" s="19"/>
      <c r="G25" s="19"/>
      <c r="H25" s="19"/>
      <c r="I25" s="19"/>
      <c r="J25" s="19"/>
      <c r="K25" s="19"/>
      <c r="L25" s="8" t="s">
        <v>158</v>
      </c>
      <c r="M25" s="8" t="s">
        <v>1511</v>
      </c>
      <c r="N25" s="4" t="s">
        <v>139</v>
      </c>
      <c r="O25" s="5">
        <v>3</v>
      </c>
      <c r="P25" s="5">
        <v>3.9</v>
      </c>
      <c r="Q25" s="5">
        <v>75</v>
      </c>
      <c r="S25" s="20"/>
    </row>
    <row r="26" spans="1:19" ht="16.5">
      <c r="A26" s="21" t="s">
        <v>494</v>
      </c>
      <c r="B26" s="21" t="s">
        <v>1212</v>
      </c>
      <c r="C26" s="21" t="s">
        <v>492</v>
      </c>
      <c r="D26" s="19">
        <v>10</v>
      </c>
      <c r="E26" s="19">
        <v>4</v>
      </c>
      <c r="F26" s="19">
        <f>D26-E26</f>
        <v>6</v>
      </c>
      <c r="G26" s="19">
        <f>SUM(P26:P28)</f>
        <v>9.3</v>
      </c>
      <c r="H26" s="19">
        <v>3.3</v>
      </c>
      <c r="I26" s="19">
        <v>0</v>
      </c>
      <c r="J26" s="19">
        <v>0</v>
      </c>
      <c r="K26" s="19">
        <v>3.3</v>
      </c>
      <c r="L26" s="8" t="s">
        <v>157</v>
      </c>
      <c r="M26" s="8" t="s">
        <v>110</v>
      </c>
      <c r="N26" s="4" t="s">
        <v>139</v>
      </c>
      <c r="O26" s="5">
        <v>3</v>
      </c>
      <c r="P26" s="5">
        <v>3.3</v>
      </c>
      <c r="Q26" s="5">
        <v>58</v>
      </c>
      <c r="S26" s="20"/>
    </row>
    <row r="27" spans="1:19" ht="16.5">
      <c r="A27" s="21"/>
      <c r="B27" s="21"/>
      <c r="C27" s="21"/>
      <c r="D27" s="19"/>
      <c r="E27" s="19"/>
      <c r="F27" s="19"/>
      <c r="G27" s="19"/>
      <c r="H27" s="19"/>
      <c r="I27" s="19"/>
      <c r="J27" s="19"/>
      <c r="K27" s="19"/>
      <c r="L27" s="8" t="s">
        <v>156</v>
      </c>
      <c r="M27" s="8" t="s">
        <v>493</v>
      </c>
      <c r="N27" s="4" t="s">
        <v>139</v>
      </c>
      <c r="O27" s="5">
        <v>3</v>
      </c>
      <c r="P27" s="5">
        <v>3</v>
      </c>
      <c r="Q27" s="5">
        <v>47</v>
      </c>
      <c r="S27" s="20"/>
    </row>
    <row r="28" spans="1:19" ht="16.5">
      <c r="A28" s="21"/>
      <c r="B28" s="21"/>
      <c r="C28" s="21"/>
      <c r="D28" s="19"/>
      <c r="E28" s="19"/>
      <c r="F28" s="19"/>
      <c r="G28" s="19"/>
      <c r="H28" s="19"/>
      <c r="I28" s="19"/>
      <c r="J28" s="19"/>
      <c r="K28" s="19"/>
      <c r="L28" s="8" t="s">
        <v>495</v>
      </c>
      <c r="M28" s="8" t="s">
        <v>496</v>
      </c>
      <c r="N28" s="4" t="s">
        <v>1496</v>
      </c>
      <c r="O28" s="5">
        <v>3</v>
      </c>
      <c r="P28" s="5">
        <v>3</v>
      </c>
      <c r="Q28" s="5">
        <v>42</v>
      </c>
      <c r="S28" s="20"/>
    </row>
    <row r="29" spans="1:19" ht="16.5">
      <c r="A29" s="21" t="s">
        <v>1213</v>
      </c>
      <c r="B29" s="21" t="s">
        <v>134</v>
      </c>
      <c r="C29" s="21" t="s">
        <v>513</v>
      </c>
      <c r="D29" s="19"/>
      <c r="E29" s="19"/>
      <c r="F29" s="19"/>
      <c r="G29" s="19">
        <f>SUM(P29:P31)</f>
        <v>5.2</v>
      </c>
      <c r="H29" s="19"/>
      <c r="I29" s="19"/>
      <c r="J29" s="19"/>
      <c r="K29" s="19">
        <v>5.2</v>
      </c>
      <c r="L29" s="8" t="s">
        <v>279</v>
      </c>
      <c r="M29" s="8" t="s">
        <v>490</v>
      </c>
      <c r="N29" s="4" t="s">
        <v>139</v>
      </c>
      <c r="O29" s="5">
        <v>2</v>
      </c>
      <c r="P29" s="5">
        <v>2</v>
      </c>
      <c r="Q29" s="5">
        <v>34</v>
      </c>
      <c r="S29" s="20"/>
    </row>
    <row r="30" spans="1:19" ht="16.5">
      <c r="A30" s="21"/>
      <c r="B30" s="21"/>
      <c r="C30" s="21"/>
      <c r="D30" s="19"/>
      <c r="E30" s="19"/>
      <c r="F30" s="19"/>
      <c r="G30" s="19"/>
      <c r="H30" s="19"/>
      <c r="I30" s="19"/>
      <c r="J30" s="19"/>
      <c r="K30" s="19"/>
      <c r="L30" s="8" t="s">
        <v>153</v>
      </c>
      <c r="M30" s="8" t="s">
        <v>111</v>
      </c>
      <c r="N30" s="4" t="s">
        <v>139</v>
      </c>
      <c r="O30" s="5">
        <v>2</v>
      </c>
      <c r="P30" s="5">
        <v>2.2</v>
      </c>
      <c r="Q30" s="5">
        <v>59</v>
      </c>
      <c r="S30" s="20"/>
    </row>
    <row r="31" spans="1:19" ht="33">
      <c r="A31" s="21"/>
      <c r="B31" s="21"/>
      <c r="C31" s="21"/>
      <c r="D31" s="19"/>
      <c r="E31" s="19"/>
      <c r="F31" s="19"/>
      <c r="G31" s="19"/>
      <c r="H31" s="19"/>
      <c r="I31" s="19"/>
      <c r="J31" s="19"/>
      <c r="K31" s="19"/>
      <c r="L31" s="8" t="s">
        <v>222</v>
      </c>
      <c r="M31" s="8" t="s">
        <v>503</v>
      </c>
      <c r="N31" s="4" t="s">
        <v>139</v>
      </c>
      <c r="O31" s="5">
        <v>3</v>
      </c>
      <c r="P31" s="5">
        <v>1</v>
      </c>
      <c r="Q31" s="5">
        <v>39</v>
      </c>
      <c r="R31" s="8" t="s">
        <v>1551</v>
      </c>
      <c r="S31" s="20"/>
    </row>
    <row r="32" spans="1:19" ht="16.5">
      <c r="A32" s="21" t="s">
        <v>494</v>
      </c>
      <c r="B32" s="21" t="s">
        <v>134</v>
      </c>
      <c r="C32" s="21" t="s">
        <v>522</v>
      </c>
      <c r="D32" s="19"/>
      <c r="E32" s="19"/>
      <c r="F32" s="19"/>
      <c r="G32" s="19">
        <f>SUM(P32:P33)</f>
        <v>6.6</v>
      </c>
      <c r="H32" s="19"/>
      <c r="I32" s="19"/>
      <c r="J32" s="19"/>
      <c r="K32" s="19">
        <v>6.6</v>
      </c>
      <c r="L32" s="8" t="s">
        <v>158</v>
      </c>
      <c r="M32" s="8" t="s">
        <v>482</v>
      </c>
      <c r="N32" s="4" t="s">
        <v>1496</v>
      </c>
      <c r="O32" s="5">
        <v>3</v>
      </c>
      <c r="P32" s="5">
        <v>3</v>
      </c>
      <c r="Q32" s="5">
        <v>52</v>
      </c>
      <c r="S32" s="20"/>
    </row>
    <row r="33" spans="1:19" ht="16.5">
      <c r="A33" s="21"/>
      <c r="B33" s="21"/>
      <c r="C33" s="21"/>
      <c r="D33" s="19"/>
      <c r="E33" s="19"/>
      <c r="F33" s="19"/>
      <c r="G33" s="19"/>
      <c r="H33" s="19"/>
      <c r="I33" s="19"/>
      <c r="J33" s="19"/>
      <c r="K33" s="19"/>
      <c r="L33" s="8" t="s">
        <v>495</v>
      </c>
      <c r="M33" s="8" t="s">
        <v>112</v>
      </c>
      <c r="N33" s="4" t="s">
        <v>1496</v>
      </c>
      <c r="O33" s="5">
        <v>3</v>
      </c>
      <c r="P33" s="5">
        <v>3.6</v>
      </c>
      <c r="Q33" s="5">
        <v>70</v>
      </c>
      <c r="S33" s="20"/>
    </row>
    <row r="34" spans="1:19" s="13" customFormat="1" ht="60" customHeight="1">
      <c r="A34" s="18" t="s">
        <v>1530</v>
      </c>
      <c r="B34" s="18"/>
      <c r="C34" s="18"/>
      <c r="D34" s="18"/>
      <c r="E34" s="18"/>
      <c r="F34" s="18"/>
      <c r="G34" s="18"/>
      <c r="H34" s="18"/>
      <c r="I34" s="18"/>
      <c r="J34" s="18"/>
      <c r="K34" s="18"/>
      <c r="L34" s="18"/>
      <c r="M34" s="18"/>
      <c r="N34" s="18"/>
      <c r="O34" s="18"/>
      <c r="P34" s="18"/>
      <c r="Q34" s="18"/>
      <c r="R34" s="18"/>
      <c r="S34" s="18"/>
    </row>
    <row r="35" spans="1:19" s="13" customFormat="1" ht="99.75" customHeight="1">
      <c r="A35" s="18" t="s">
        <v>1531</v>
      </c>
      <c r="B35" s="18"/>
      <c r="C35" s="18"/>
      <c r="D35" s="18"/>
      <c r="E35" s="18"/>
      <c r="F35" s="18"/>
      <c r="G35" s="18"/>
      <c r="H35" s="18"/>
      <c r="I35" s="18"/>
      <c r="J35" s="18"/>
      <c r="K35" s="18"/>
      <c r="L35" s="18"/>
      <c r="M35" s="18"/>
      <c r="N35" s="18"/>
      <c r="O35" s="18"/>
      <c r="P35" s="18"/>
      <c r="Q35" s="18"/>
      <c r="R35" s="18"/>
      <c r="S35" s="18"/>
    </row>
    <row r="36" spans="1:19" ht="19.5" customHeight="1">
      <c r="A36" s="18" t="s">
        <v>3</v>
      </c>
      <c r="B36" s="18"/>
      <c r="C36" s="18"/>
      <c r="D36" s="18"/>
      <c r="E36" s="18"/>
      <c r="F36" s="18"/>
      <c r="G36" s="18"/>
      <c r="H36" s="18"/>
      <c r="I36" s="18"/>
      <c r="J36" s="18"/>
      <c r="K36" s="18"/>
      <c r="L36" s="18"/>
      <c r="M36" s="18"/>
      <c r="N36" s="18"/>
      <c r="O36" s="18"/>
      <c r="P36" s="18"/>
      <c r="Q36" s="18"/>
      <c r="R36" s="18"/>
      <c r="S36" s="18"/>
    </row>
    <row r="37" spans="1:19" ht="19.5" customHeight="1">
      <c r="A37" s="18" t="s">
        <v>0</v>
      </c>
      <c r="B37" s="18"/>
      <c r="C37" s="18"/>
      <c r="D37" s="18"/>
      <c r="E37" s="18"/>
      <c r="F37" s="18"/>
      <c r="G37" s="18"/>
      <c r="H37" s="18"/>
      <c r="I37" s="18"/>
      <c r="J37" s="18"/>
      <c r="K37" s="18"/>
      <c r="L37" s="18"/>
      <c r="M37" s="18"/>
      <c r="N37" s="18"/>
      <c r="O37" s="18"/>
      <c r="P37" s="18"/>
      <c r="Q37" s="18"/>
      <c r="R37" s="18"/>
      <c r="S37" s="18"/>
    </row>
    <row r="38" spans="1:19" ht="19.5" customHeight="1">
      <c r="A38" s="18" t="s">
        <v>1</v>
      </c>
      <c r="B38" s="18"/>
      <c r="C38" s="18"/>
      <c r="D38" s="18"/>
      <c r="E38" s="18"/>
      <c r="F38" s="18"/>
      <c r="G38" s="18"/>
      <c r="H38" s="18"/>
      <c r="I38" s="18"/>
      <c r="J38" s="18"/>
      <c r="K38" s="18"/>
      <c r="L38" s="18"/>
      <c r="M38" s="18"/>
      <c r="N38" s="18"/>
      <c r="O38" s="18"/>
      <c r="P38" s="18"/>
      <c r="Q38" s="18"/>
      <c r="R38" s="18"/>
      <c r="S38" s="18"/>
    </row>
    <row r="39" spans="1:19" ht="19.5" customHeight="1">
      <c r="A39" s="18" t="s">
        <v>2</v>
      </c>
      <c r="B39" s="18"/>
      <c r="C39" s="18"/>
      <c r="D39" s="18"/>
      <c r="E39" s="18"/>
      <c r="F39" s="18"/>
      <c r="G39" s="18"/>
      <c r="H39" s="18"/>
      <c r="I39" s="18"/>
      <c r="J39" s="18"/>
      <c r="K39" s="18"/>
      <c r="L39" s="18"/>
      <c r="M39" s="18"/>
      <c r="N39" s="18"/>
      <c r="O39" s="18"/>
      <c r="P39" s="18"/>
      <c r="Q39" s="18"/>
      <c r="R39" s="18"/>
      <c r="S39" s="18"/>
    </row>
  </sheetData>
  <sheetProtection/>
  <mergeCells count="126">
    <mergeCell ref="K2:K6"/>
    <mergeCell ref="S2:S6"/>
    <mergeCell ref="E2:E6"/>
    <mergeCell ref="F2:F6"/>
    <mergeCell ref="G2:G6"/>
    <mergeCell ref="H2:H6"/>
    <mergeCell ref="A7:A8"/>
    <mergeCell ref="B7:B8"/>
    <mergeCell ref="C7:C8"/>
    <mergeCell ref="D7:D8"/>
    <mergeCell ref="I2:I6"/>
    <mergeCell ref="J2:J6"/>
    <mergeCell ref="A2:A6"/>
    <mergeCell ref="B2:B6"/>
    <mergeCell ref="C2:C6"/>
    <mergeCell ref="D2:D6"/>
    <mergeCell ref="I7:I8"/>
    <mergeCell ref="J7:J8"/>
    <mergeCell ref="K7:K8"/>
    <mergeCell ref="S7:S8"/>
    <mergeCell ref="E7:E8"/>
    <mergeCell ref="F7:F8"/>
    <mergeCell ref="G7:G8"/>
    <mergeCell ref="H7:H8"/>
    <mergeCell ref="K9:K10"/>
    <mergeCell ref="S9:S10"/>
    <mergeCell ref="E9:E10"/>
    <mergeCell ref="F9:F10"/>
    <mergeCell ref="G9:G10"/>
    <mergeCell ref="H9:H10"/>
    <mergeCell ref="A11:A13"/>
    <mergeCell ref="B11:B13"/>
    <mergeCell ref="C11:C13"/>
    <mergeCell ref="D11:D13"/>
    <mergeCell ref="I9:I10"/>
    <mergeCell ref="J9:J10"/>
    <mergeCell ref="A9:A10"/>
    <mergeCell ref="B9:B10"/>
    <mergeCell ref="C9:C10"/>
    <mergeCell ref="D9:D10"/>
    <mergeCell ref="I11:I13"/>
    <mergeCell ref="J11:J13"/>
    <mergeCell ref="K11:K13"/>
    <mergeCell ref="S11:S13"/>
    <mergeCell ref="E11:E13"/>
    <mergeCell ref="F11:F13"/>
    <mergeCell ref="G11:G13"/>
    <mergeCell ref="H11:H13"/>
    <mergeCell ref="K14:K16"/>
    <mergeCell ref="S14:S16"/>
    <mergeCell ref="E14:E16"/>
    <mergeCell ref="F14:F16"/>
    <mergeCell ref="G14:G16"/>
    <mergeCell ref="H14:H16"/>
    <mergeCell ref="A17:A21"/>
    <mergeCell ref="B17:B21"/>
    <mergeCell ref="C17:C21"/>
    <mergeCell ref="D17:D21"/>
    <mergeCell ref="I14:I16"/>
    <mergeCell ref="J14:J16"/>
    <mergeCell ref="A14:A16"/>
    <mergeCell ref="B14:B16"/>
    <mergeCell ref="C14:C16"/>
    <mergeCell ref="D14:D16"/>
    <mergeCell ref="I17:I21"/>
    <mergeCell ref="J17:J21"/>
    <mergeCell ref="K17:K21"/>
    <mergeCell ref="S17:S21"/>
    <mergeCell ref="E17:E21"/>
    <mergeCell ref="F17:F21"/>
    <mergeCell ref="G17:G21"/>
    <mergeCell ref="H17:H21"/>
    <mergeCell ref="K22:K25"/>
    <mergeCell ref="S22:S25"/>
    <mergeCell ref="E22:E25"/>
    <mergeCell ref="F22:F25"/>
    <mergeCell ref="G22:G25"/>
    <mergeCell ref="H22:H25"/>
    <mergeCell ref="A26:A28"/>
    <mergeCell ref="B26:B28"/>
    <mergeCell ref="C26:C28"/>
    <mergeCell ref="D26:D28"/>
    <mergeCell ref="I22:I25"/>
    <mergeCell ref="J22:J25"/>
    <mergeCell ref="A22:A25"/>
    <mergeCell ref="B22:B25"/>
    <mergeCell ref="C22:C25"/>
    <mergeCell ref="D22:D25"/>
    <mergeCell ref="I26:I28"/>
    <mergeCell ref="J26:J28"/>
    <mergeCell ref="K26:K28"/>
    <mergeCell ref="S26:S28"/>
    <mergeCell ref="E26:E28"/>
    <mergeCell ref="F26:F28"/>
    <mergeCell ref="G26:G28"/>
    <mergeCell ref="H26:H28"/>
    <mergeCell ref="K29:K31"/>
    <mergeCell ref="S29:S31"/>
    <mergeCell ref="E29:E31"/>
    <mergeCell ref="F29:F31"/>
    <mergeCell ref="G29:G31"/>
    <mergeCell ref="H29:H31"/>
    <mergeCell ref="A32:A33"/>
    <mergeCell ref="B32:B33"/>
    <mergeCell ref="C32:C33"/>
    <mergeCell ref="D32:D33"/>
    <mergeCell ref="I29:I31"/>
    <mergeCell ref="J29:J31"/>
    <mergeCell ref="A29:A31"/>
    <mergeCell ref="B29:B31"/>
    <mergeCell ref="C29:C31"/>
    <mergeCell ref="D29:D31"/>
    <mergeCell ref="I32:I33"/>
    <mergeCell ref="J32:J33"/>
    <mergeCell ref="K32:K33"/>
    <mergeCell ref="S32:S33"/>
    <mergeCell ref="E32:E33"/>
    <mergeCell ref="F32:F33"/>
    <mergeCell ref="G32:G33"/>
    <mergeCell ref="H32:H33"/>
    <mergeCell ref="A38:S38"/>
    <mergeCell ref="A39:S39"/>
    <mergeCell ref="A34:S34"/>
    <mergeCell ref="A35:S35"/>
    <mergeCell ref="A36:S36"/>
    <mergeCell ref="A37:S37"/>
  </mergeCells>
  <printOptions gridLines="1"/>
  <pageMargins left="0.15748031496062992" right="0.15748031496062992" top="0.5118110236220472" bottom="0.35433070866141736" header="0.2362204724409449" footer="0.15748031496062992"/>
  <pageSetup horizontalDpi="600" verticalDpi="600" orientation="landscape" paperSize="9" scale="95" r:id="rId1"/>
  <headerFooter alignWithMargins="0">
    <oddHeader>&amp;C&amp;"標楷體,標準"&amp;14國立臺東大學  九十六學年度  第一學期  數學系專(兼)任教師任課清單</oddHeader>
    <oddFooter>&amp;C&amp;P</oddFooter>
  </headerFooter>
  <rowBreaks count="2" manualBreakCount="2">
    <brk id="21" max="255" man="1"/>
    <brk id="35" max="255" man="1"/>
  </rowBreaks>
</worksheet>
</file>

<file path=xl/worksheets/sheet21.xml><?xml version="1.0" encoding="utf-8"?>
<worksheet xmlns="http://schemas.openxmlformats.org/spreadsheetml/2006/main" xmlns:r="http://schemas.openxmlformats.org/officeDocument/2006/relationships">
  <sheetPr>
    <tabColor indexed="45"/>
  </sheetPr>
  <dimension ref="A1:S17"/>
  <sheetViews>
    <sheetView view="pageBreakPreview" zoomScaleSheetLayoutView="100" zoomScalePageLayoutView="0" workbookViewId="0" topLeftCell="A1">
      <selection activeCell="C2" sqref="C2"/>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7" ht="33">
      <c r="A2" s="4" t="s">
        <v>131</v>
      </c>
      <c r="B2" s="4" t="s">
        <v>332</v>
      </c>
      <c r="C2" s="4" t="s">
        <v>863</v>
      </c>
      <c r="G2" s="5">
        <f>SUM(P2)</f>
        <v>5.4</v>
      </c>
      <c r="K2" s="5">
        <v>5.4</v>
      </c>
      <c r="L2" s="8" t="s">
        <v>140</v>
      </c>
      <c r="M2" s="8" t="s">
        <v>1527</v>
      </c>
      <c r="N2" s="4" t="s">
        <v>1496</v>
      </c>
      <c r="O2" s="5">
        <v>2</v>
      </c>
      <c r="P2" s="5">
        <v>5.4</v>
      </c>
      <c r="Q2" s="5">
        <v>170</v>
      </c>
    </row>
    <row r="3" spans="1:19" ht="16.5">
      <c r="A3" s="21" t="s">
        <v>131</v>
      </c>
      <c r="B3" s="21" t="s">
        <v>256</v>
      </c>
      <c r="C3" s="21" t="s">
        <v>1021</v>
      </c>
      <c r="D3" s="19"/>
      <c r="E3" s="19"/>
      <c r="F3" s="19"/>
      <c r="G3" s="19">
        <f>SUM(P3:P4)</f>
        <v>4.6</v>
      </c>
      <c r="H3" s="19"/>
      <c r="I3" s="19"/>
      <c r="J3" s="19"/>
      <c r="K3" s="19">
        <v>4.6</v>
      </c>
      <c r="L3" s="8" t="s">
        <v>140</v>
      </c>
      <c r="M3" s="12" t="s">
        <v>113</v>
      </c>
      <c r="N3" s="4" t="s">
        <v>1496</v>
      </c>
      <c r="O3" s="5">
        <v>2</v>
      </c>
      <c r="P3" s="5">
        <v>2.4</v>
      </c>
      <c r="Q3" s="5">
        <v>67</v>
      </c>
      <c r="S3" s="20"/>
    </row>
    <row r="4" spans="1:19" ht="16.5">
      <c r="A4" s="21"/>
      <c r="B4" s="21"/>
      <c r="C4" s="21"/>
      <c r="D4" s="19"/>
      <c r="E4" s="19"/>
      <c r="F4" s="19"/>
      <c r="G4" s="19"/>
      <c r="H4" s="19"/>
      <c r="I4" s="19"/>
      <c r="J4" s="19"/>
      <c r="K4" s="19"/>
      <c r="L4" s="8" t="s">
        <v>140</v>
      </c>
      <c r="M4" s="12" t="s">
        <v>114</v>
      </c>
      <c r="N4" s="4" t="s">
        <v>1496</v>
      </c>
      <c r="O4" s="5">
        <v>2</v>
      </c>
      <c r="P4" s="5">
        <v>2.2</v>
      </c>
      <c r="Q4" s="5">
        <v>57</v>
      </c>
      <c r="S4" s="20"/>
    </row>
    <row r="5" spans="1:17" ht="33">
      <c r="A5" s="4" t="s">
        <v>1214</v>
      </c>
      <c r="B5" s="4" t="s">
        <v>115</v>
      </c>
      <c r="C5" s="4" t="s">
        <v>472</v>
      </c>
      <c r="G5" s="5">
        <f aca="true" t="shared" si="0" ref="G5:G11">SUM(P5)</f>
        <v>3</v>
      </c>
      <c r="K5" s="5">
        <v>3</v>
      </c>
      <c r="L5" s="8" t="s">
        <v>473</v>
      </c>
      <c r="M5" s="8" t="s">
        <v>474</v>
      </c>
      <c r="N5" s="4" t="s">
        <v>1496</v>
      </c>
      <c r="O5" s="5">
        <v>3</v>
      </c>
      <c r="P5" s="5">
        <v>3</v>
      </c>
      <c r="Q5" s="5">
        <v>40</v>
      </c>
    </row>
    <row r="6" spans="1:17" ht="33">
      <c r="A6" s="4" t="s">
        <v>1214</v>
      </c>
      <c r="B6" s="4" t="s">
        <v>256</v>
      </c>
      <c r="C6" s="4" t="s">
        <v>487</v>
      </c>
      <c r="G6" s="5">
        <f t="shared" si="0"/>
        <v>2</v>
      </c>
      <c r="K6" s="5">
        <v>2</v>
      </c>
      <c r="L6" s="8" t="s">
        <v>140</v>
      </c>
      <c r="M6" s="8" t="s">
        <v>488</v>
      </c>
      <c r="N6" s="4" t="s">
        <v>1496</v>
      </c>
      <c r="O6" s="5">
        <v>2</v>
      </c>
      <c r="P6" s="5">
        <v>2</v>
      </c>
      <c r="Q6" s="5">
        <v>42</v>
      </c>
    </row>
    <row r="7" spans="1:17" ht="16.5">
      <c r="A7" s="4" t="s">
        <v>131</v>
      </c>
      <c r="B7" s="4" t="s">
        <v>134</v>
      </c>
      <c r="C7" s="4" t="s">
        <v>1017</v>
      </c>
      <c r="G7" s="5">
        <f t="shared" si="0"/>
        <v>2</v>
      </c>
      <c r="K7" s="5">
        <v>2</v>
      </c>
      <c r="L7" s="8" t="s">
        <v>140</v>
      </c>
      <c r="M7" s="8" t="s">
        <v>1018</v>
      </c>
      <c r="N7" s="4" t="s">
        <v>1496</v>
      </c>
      <c r="O7" s="5">
        <v>2</v>
      </c>
      <c r="P7" s="5">
        <v>2</v>
      </c>
      <c r="Q7" s="5">
        <v>52</v>
      </c>
    </row>
    <row r="8" spans="1:17" ht="16.5">
      <c r="A8" s="4" t="s">
        <v>131</v>
      </c>
      <c r="B8" s="4" t="s">
        <v>134</v>
      </c>
      <c r="C8" s="4" t="s">
        <v>1022</v>
      </c>
      <c r="G8" s="5">
        <f t="shared" si="0"/>
        <v>2</v>
      </c>
      <c r="K8" s="5">
        <v>2</v>
      </c>
      <c r="L8" s="8" t="s">
        <v>132</v>
      </c>
      <c r="M8" s="8" t="s">
        <v>1023</v>
      </c>
      <c r="N8" s="4" t="s">
        <v>1496</v>
      </c>
      <c r="O8" s="5">
        <v>2</v>
      </c>
      <c r="P8" s="5">
        <v>2</v>
      </c>
      <c r="Q8" s="5">
        <v>52</v>
      </c>
    </row>
    <row r="9" spans="1:17" ht="16.5">
      <c r="A9" s="4" t="s">
        <v>131</v>
      </c>
      <c r="B9" s="4" t="s">
        <v>134</v>
      </c>
      <c r="C9" s="4" t="s">
        <v>1024</v>
      </c>
      <c r="G9" s="5">
        <f t="shared" si="0"/>
        <v>2</v>
      </c>
      <c r="K9" s="5">
        <v>2</v>
      </c>
      <c r="L9" s="8" t="s">
        <v>140</v>
      </c>
      <c r="M9" s="8" t="s">
        <v>1025</v>
      </c>
      <c r="N9" s="4" t="s">
        <v>1496</v>
      </c>
      <c r="O9" s="5">
        <v>2</v>
      </c>
      <c r="P9" s="5">
        <v>2</v>
      </c>
      <c r="Q9" s="5">
        <v>50</v>
      </c>
    </row>
    <row r="10" spans="1:17" ht="16.5">
      <c r="A10" s="4" t="s">
        <v>131</v>
      </c>
      <c r="B10" s="4" t="s">
        <v>134</v>
      </c>
      <c r="C10" s="4" t="s">
        <v>1016</v>
      </c>
      <c r="G10" s="5">
        <f t="shared" si="0"/>
        <v>2.2</v>
      </c>
      <c r="K10" s="5">
        <v>2.2</v>
      </c>
      <c r="L10" s="8" t="s">
        <v>132</v>
      </c>
      <c r="M10" s="8" t="s">
        <v>116</v>
      </c>
      <c r="N10" s="4" t="s">
        <v>1496</v>
      </c>
      <c r="O10" s="5">
        <v>2</v>
      </c>
      <c r="P10" s="5">
        <v>2.2</v>
      </c>
      <c r="Q10" s="5">
        <v>60</v>
      </c>
    </row>
    <row r="11" spans="1:17" ht="16.5">
      <c r="A11" s="4" t="s">
        <v>131</v>
      </c>
      <c r="B11" s="4" t="s">
        <v>134</v>
      </c>
      <c r="C11" s="4" t="s">
        <v>1019</v>
      </c>
      <c r="G11" s="5">
        <f t="shared" si="0"/>
        <v>2</v>
      </c>
      <c r="K11" s="5">
        <v>2</v>
      </c>
      <c r="L11" s="8" t="s">
        <v>132</v>
      </c>
      <c r="M11" s="8" t="s">
        <v>1020</v>
      </c>
      <c r="N11" s="4" t="s">
        <v>1496</v>
      </c>
      <c r="O11" s="5">
        <v>2</v>
      </c>
      <c r="P11" s="5">
        <v>2</v>
      </c>
      <c r="Q11" s="5">
        <v>45</v>
      </c>
    </row>
    <row r="12" spans="1:19" s="13" customFormat="1" ht="60" customHeight="1">
      <c r="A12" s="18" t="s">
        <v>1530</v>
      </c>
      <c r="B12" s="18"/>
      <c r="C12" s="18"/>
      <c r="D12" s="18"/>
      <c r="E12" s="18"/>
      <c r="F12" s="18"/>
      <c r="G12" s="18"/>
      <c r="H12" s="18"/>
      <c r="I12" s="18"/>
      <c r="J12" s="18"/>
      <c r="K12" s="18"/>
      <c r="L12" s="18"/>
      <c r="M12" s="18"/>
      <c r="N12" s="18"/>
      <c r="O12" s="18"/>
      <c r="P12" s="18"/>
      <c r="Q12" s="18"/>
      <c r="R12" s="18"/>
      <c r="S12" s="18"/>
    </row>
    <row r="13" spans="1:19" s="13" customFormat="1" ht="90" customHeight="1">
      <c r="A13" s="18" t="s">
        <v>1531</v>
      </c>
      <c r="B13" s="18"/>
      <c r="C13" s="18"/>
      <c r="D13" s="18"/>
      <c r="E13" s="18"/>
      <c r="F13" s="18"/>
      <c r="G13" s="18"/>
      <c r="H13" s="18"/>
      <c r="I13" s="18"/>
      <c r="J13" s="18"/>
      <c r="K13" s="18"/>
      <c r="L13" s="18"/>
      <c r="M13" s="18"/>
      <c r="N13" s="18"/>
      <c r="O13" s="18"/>
      <c r="P13" s="18"/>
      <c r="Q13" s="18"/>
      <c r="R13" s="18"/>
      <c r="S13" s="18"/>
    </row>
    <row r="14" spans="1:19" ht="19.5" customHeight="1">
      <c r="A14" s="18" t="s">
        <v>3</v>
      </c>
      <c r="B14" s="18"/>
      <c r="C14" s="18"/>
      <c r="D14" s="18"/>
      <c r="E14" s="18"/>
      <c r="F14" s="18"/>
      <c r="G14" s="18"/>
      <c r="H14" s="18"/>
      <c r="I14" s="18"/>
      <c r="J14" s="18"/>
      <c r="K14" s="18"/>
      <c r="L14" s="18"/>
      <c r="M14" s="18"/>
      <c r="N14" s="18"/>
      <c r="O14" s="18"/>
      <c r="P14" s="18"/>
      <c r="Q14" s="18"/>
      <c r="R14" s="18"/>
      <c r="S14" s="18"/>
    </row>
    <row r="15" spans="1:19" ht="19.5" customHeight="1">
      <c r="A15" s="18" t="s">
        <v>0</v>
      </c>
      <c r="B15" s="18"/>
      <c r="C15" s="18"/>
      <c r="D15" s="18"/>
      <c r="E15" s="18"/>
      <c r="F15" s="18"/>
      <c r="G15" s="18"/>
      <c r="H15" s="18"/>
      <c r="I15" s="18"/>
      <c r="J15" s="18"/>
      <c r="K15" s="18"/>
      <c r="L15" s="18"/>
      <c r="M15" s="18"/>
      <c r="N15" s="18"/>
      <c r="O15" s="18"/>
      <c r="P15" s="18"/>
      <c r="Q15" s="18"/>
      <c r="R15" s="18"/>
      <c r="S15" s="18"/>
    </row>
    <row r="16" spans="1:19" ht="19.5" customHeight="1">
      <c r="A16" s="18" t="s">
        <v>1</v>
      </c>
      <c r="B16" s="18"/>
      <c r="C16" s="18"/>
      <c r="D16" s="18"/>
      <c r="E16" s="18"/>
      <c r="F16" s="18"/>
      <c r="G16" s="18"/>
      <c r="H16" s="18"/>
      <c r="I16" s="18"/>
      <c r="J16" s="18"/>
      <c r="K16" s="18"/>
      <c r="L16" s="18"/>
      <c r="M16" s="18"/>
      <c r="N16" s="18"/>
      <c r="O16" s="18"/>
      <c r="P16" s="18"/>
      <c r="Q16" s="18"/>
      <c r="R16" s="18"/>
      <c r="S16" s="18"/>
    </row>
    <row r="17" spans="1:19" ht="19.5" customHeight="1">
      <c r="A17" s="18" t="s">
        <v>2</v>
      </c>
      <c r="B17" s="18"/>
      <c r="C17" s="18"/>
      <c r="D17" s="18"/>
      <c r="E17" s="18"/>
      <c r="F17" s="18"/>
      <c r="G17" s="18"/>
      <c r="H17" s="18"/>
      <c r="I17" s="18"/>
      <c r="J17" s="18"/>
      <c r="K17" s="18"/>
      <c r="L17" s="18"/>
      <c r="M17" s="18"/>
      <c r="N17" s="18"/>
      <c r="O17" s="18"/>
      <c r="P17" s="18"/>
      <c r="Q17" s="18"/>
      <c r="R17" s="18"/>
      <c r="S17" s="18"/>
    </row>
  </sheetData>
  <sheetProtection/>
  <mergeCells count="18">
    <mergeCell ref="A3:A4"/>
    <mergeCell ref="B3:B4"/>
    <mergeCell ref="C3:C4"/>
    <mergeCell ref="D3:D4"/>
    <mergeCell ref="A17:S17"/>
    <mergeCell ref="A12:S12"/>
    <mergeCell ref="A13:S13"/>
    <mergeCell ref="A14:S14"/>
    <mergeCell ref="A15:S15"/>
    <mergeCell ref="A16:S16"/>
    <mergeCell ref="I3:I4"/>
    <mergeCell ref="J3:J4"/>
    <mergeCell ref="K3:K4"/>
    <mergeCell ref="S3:S4"/>
    <mergeCell ref="E3:E4"/>
    <mergeCell ref="F3:F4"/>
    <mergeCell ref="G3:G4"/>
    <mergeCell ref="H3:H4"/>
  </mergeCells>
  <printOptions gridLines="1"/>
  <pageMargins left="0.15748031496062992" right="0.15748031496062992" top="0.5118110236220472" bottom="0.35433070866141736" header="0.2362204724409449" footer="0.15748031496062992"/>
  <pageSetup horizontalDpi="600" verticalDpi="600" orientation="landscape" paperSize="9" scale="95" r:id="rId1"/>
  <headerFooter alignWithMargins="0">
    <oddHeader>&amp;C&amp;"標楷體,標準"&amp;14國立臺東大學  九十六學年度  第一學期  通識中心專(兼)任教師任課清單</oddHeader>
  </headerFooter>
</worksheet>
</file>

<file path=xl/worksheets/sheet22.xml><?xml version="1.0" encoding="utf-8"?>
<worksheet xmlns="http://schemas.openxmlformats.org/spreadsheetml/2006/main" xmlns:r="http://schemas.openxmlformats.org/officeDocument/2006/relationships">
  <sheetPr>
    <tabColor indexed="45"/>
  </sheetPr>
  <dimension ref="A1:S9"/>
  <sheetViews>
    <sheetView zoomScalePageLayoutView="0" workbookViewId="0" topLeftCell="A1">
      <selection activeCell="E2" sqref="E2:E3"/>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34.5" customHeight="1">
      <c r="A2" s="21" t="s">
        <v>1154</v>
      </c>
      <c r="B2" s="21" t="s">
        <v>1489</v>
      </c>
      <c r="C2" s="21" t="s">
        <v>1118</v>
      </c>
      <c r="D2" s="19">
        <v>9</v>
      </c>
      <c r="E2" s="19">
        <v>4</v>
      </c>
      <c r="F2" s="19">
        <v>5</v>
      </c>
      <c r="G2" s="19">
        <v>9</v>
      </c>
      <c r="H2" s="19">
        <v>4</v>
      </c>
      <c r="I2" s="19">
        <v>0</v>
      </c>
      <c r="J2" s="19">
        <v>0</v>
      </c>
      <c r="K2" s="19">
        <v>4</v>
      </c>
      <c r="L2" s="8" t="s">
        <v>140</v>
      </c>
      <c r="M2" s="8" t="s">
        <v>1119</v>
      </c>
      <c r="N2" s="4" t="s">
        <v>1496</v>
      </c>
      <c r="O2" s="5">
        <v>2</v>
      </c>
      <c r="P2" s="5">
        <v>2</v>
      </c>
      <c r="Q2" s="5">
        <v>50</v>
      </c>
      <c r="S2" s="20" t="s">
        <v>1532</v>
      </c>
    </row>
    <row r="3" spans="1:19" ht="34.5" customHeight="1">
      <c r="A3" s="21"/>
      <c r="B3" s="21"/>
      <c r="C3" s="21"/>
      <c r="D3" s="19"/>
      <c r="E3" s="19"/>
      <c r="F3" s="19"/>
      <c r="G3" s="19"/>
      <c r="H3" s="19"/>
      <c r="I3" s="19"/>
      <c r="J3" s="19"/>
      <c r="K3" s="19"/>
      <c r="L3" s="8" t="s">
        <v>140</v>
      </c>
      <c r="M3" s="8" t="s">
        <v>1120</v>
      </c>
      <c r="N3" s="4" t="s">
        <v>1496</v>
      </c>
      <c r="O3" s="5">
        <v>2</v>
      </c>
      <c r="P3" s="5">
        <v>2</v>
      </c>
      <c r="Q3" s="5">
        <v>49</v>
      </c>
      <c r="S3" s="20"/>
    </row>
    <row r="4" spans="1:19" s="13" customFormat="1" ht="60" customHeight="1">
      <c r="A4" s="18" t="s">
        <v>1530</v>
      </c>
      <c r="B4" s="18"/>
      <c r="C4" s="18"/>
      <c r="D4" s="18"/>
      <c r="E4" s="18"/>
      <c r="F4" s="18"/>
      <c r="G4" s="18"/>
      <c r="H4" s="18"/>
      <c r="I4" s="18"/>
      <c r="J4" s="18"/>
      <c r="K4" s="18"/>
      <c r="L4" s="18"/>
      <c r="M4" s="18"/>
      <c r="N4" s="18"/>
      <c r="O4" s="18"/>
      <c r="P4" s="18"/>
      <c r="Q4" s="18"/>
      <c r="R4" s="18"/>
      <c r="S4" s="18"/>
    </row>
    <row r="5" spans="1:19" s="13" customFormat="1" ht="99.75" customHeight="1">
      <c r="A5" s="18" t="s">
        <v>1531</v>
      </c>
      <c r="B5" s="18"/>
      <c r="C5" s="18"/>
      <c r="D5" s="18"/>
      <c r="E5" s="18"/>
      <c r="F5" s="18"/>
      <c r="G5" s="18"/>
      <c r="H5" s="18"/>
      <c r="I5" s="18"/>
      <c r="J5" s="18"/>
      <c r="K5" s="18"/>
      <c r="L5" s="18"/>
      <c r="M5" s="18"/>
      <c r="N5" s="18"/>
      <c r="O5" s="18"/>
      <c r="P5" s="18"/>
      <c r="Q5" s="18"/>
      <c r="R5" s="18"/>
      <c r="S5" s="18"/>
    </row>
    <row r="6" spans="1:19" ht="19.5" customHeight="1">
      <c r="A6" s="18" t="s">
        <v>3</v>
      </c>
      <c r="B6" s="18"/>
      <c r="C6" s="18"/>
      <c r="D6" s="18"/>
      <c r="E6" s="18"/>
      <c r="F6" s="18"/>
      <c r="G6" s="18"/>
      <c r="H6" s="18"/>
      <c r="I6" s="18"/>
      <c r="J6" s="18"/>
      <c r="K6" s="18"/>
      <c r="L6" s="18"/>
      <c r="M6" s="18"/>
      <c r="N6" s="18"/>
      <c r="O6" s="18"/>
      <c r="P6" s="18"/>
      <c r="Q6" s="18"/>
      <c r="R6" s="18"/>
      <c r="S6" s="18"/>
    </row>
    <row r="7" spans="1:19" ht="19.5" customHeight="1">
      <c r="A7" s="18" t="s">
        <v>0</v>
      </c>
      <c r="B7" s="18"/>
      <c r="C7" s="18"/>
      <c r="D7" s="18"/>
      <c r="E7" s="18"/>
      <c r="F7" s="18"/>
      <c r="G7" s="18"/>
      <c r="H7" s="18"/>
      <c r="I7" s="18"/>
      <c r="J7" s="18"/>
      <c r="K7" s="18"/>
      <c r="L7" s="18"/>
      <c r="M7" s="18"/>
      <c r="N7" s="18"/>
      <c r="O7" s="18"/>
      <c r="P7" s="18"/>
      <c r="Q7" s="18"/>
      <c r="R7" s="18"/>
      <c r="S7" s="18"/>
    </row>
    <row r="8" spans="1:19" ht="19.5" customHeight="1">
      <c r="A8" s="18" t="s">
        <v>1</v>
      </c>
      <c r="B8" s="18"/>
      <c r="C8" s="18"/>
      <c r="D8" s="18"/>
      <c r="E8" s="18"/>
      <c r="F8" s="18"/>
      <c r="G8" s="18"/>
      <c r="H8" s="18"/>
      <c r="I8" s="18"/>
      <c r="J8" s="18"/>
      <c r="K8" s="18"/>
      <c r="L8" s="18"/>
      <c r="M8" s="18"/>
      <c r="N8" s="18"/>
      <c r="O8" s="18"/>
      <c r="P8" s="18"/>
      <c r="Q8" s="18"/>
      <c r="R8" s="18"/>
      <c r="S8" s="18"/>
    </row>
    <row r="9" spans="1:19" ht="19.5" customHeight="1">
      <c r="A9" s="18" t="s">
        <v>2</v>
      </c>
      <c r="B9" s="18"/>
      <c r="C9" s="18"/>
      <c r="D9" s="18"/>
      <c r="E9" s="18"/>
      <c r="F9" s="18"/>
      <c r="G9" s="18"/>
      <c r="H9" s="18"/>
      <c r="I9" s="18"/>
      <c r="J9" s="18"/>
      <c r="K9" s="18"/>
      <c r="L9" s="18"/>
      <c r="M9" s="18"/>
      <c r="N9" s="18"/>
      <c r="O9" s="18"/>
      <c r="P9" s="18"/>
      <c r="Q9" s="18"/>
      <c r="R9" s="18"/>
      <c r="S9" s="18"/>
    </row>
  </sheetData>
  <sheetProtection/>
  <mergeCells count="18">
    <mergeCell ref="A9:S9"/>
    <mergeCell ref="A4:S4"/>
    <mergeCell ref="A5:S5"/>
    <mergeCell ref="A8:S8"/>
    <mergeCell ref="A6:S6"/>
    <mergeCell ref="A7:S7"/>
    <mergeCell ref="K2:K3"/>
    <mergeCell ref="S2:S3"/>
    <mergeCell ref="A2:A3"/>
    <mergeCell ref="B2:B3"/>
    <mergeCell ref="C2:C3"/>
    <mergeCell ref="D2:D3"/>
    <mergeCell ref="E2:E3"/>
    <mergeCell ref="F2:F3"/>
    <mergeCell ref="G2:G3"/>
    <mergeCell ref="H2:H3"/>
    <mergeCell ref="I2:I3"/>
    <mergeCell ref="J2:J3"/>
  </mergeCells>
  <printOptions gridLines="1"/>
  <pageMargins left="0.15748031496062992" right="0.15748031496062992" top="0.5118110236220472" bottom="0.35433070866141736" header="0.15748031496062992" footer="0.15748031496062992"/>
  <pageSetup horizontalDpi="600" verticalDpi="600" orientation="landscape" paperSize="9" scale="95" r:id="rId1"/>
  <headerFooter alignWithMargins="0">
    <oddHeader>&amp;C&amp;"標楷體,標準"&amp;14國立臺東大學  九十六學年度  第一學期  進修部專(兼)任教師任課清單</oddHeader>
    <oddFooter>&amp;C&amp;P</oddFooter>
  </headerFooter>
</worksheet>
</file>

<file path=xl/worksheets/sheet23.xml><?xml version="1.0" encoding="utf-8"?>
<worksheet xmlns="http://schemas.openxmlformats.org/spreadsheetml/2006/main" xmlns:r="http://schemas.openxmlformats.org/officeDocument/2006/relationships">
  <dimension ref="A1:S815"/>
  <sheetViews>
    <sheetView view="pageBreakPreview" zoomScaleSheetLayoutView="100" zoomScalePageLayoutView="0" workbookViewId="0" topLeftCell="E706">
      <selection activeCell="C713" sqref="C713:C717"/>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49.5">
      <c r="A2" s="21" t="s">
        <v>1131</v>
      </c>
      <c r="B2" s="21" t="s">
        <v>1155</v>
      </c>
      <c r="C2" s="21" t="s">
        <v>229</v>
      </c>
      <c r="D2" s="19">
        <v>9</v>
      </c>
      <c r="E2" s="19">
        <v>2</v>
      </c>
      <c r="F2" s="19">
        <f>D2-E2</f>
        <v>7</v>
      </c>
      <c r="G2" s="19">
        <f>SUM(P2:P8)</f>
        <v>11.5</v>
      </c>
      <c r="H2" s="19">
        <v>4</v>
      </c>
      <c r="I2" s="19">
        <v>0</v>
      </c>
      <c r="J2" s="19">
        <v>0.5</v>
      </c>
      <c r="K2" s="19">
        <v>4</v>
      </c>
      <c r="L2" s="8" t="s">
        <v>1229</v>
      </c>
      <c r="M2" s="8" t="s">
        <v>231</v>
      </c>
      <c r="N2" s="4" t="s">
        <v>139</v>
      </c>
      <c r="O2" s="5">
        <v>0</v>
      </c>
      <c r="P2" s="5">
        <v>0</v>
      </c>
      <c r="Q2" s="5">
        <v>32</v>
      </c>
      <c r="S2" s="20"/>
    </row>
    <row r="3" spans="1:19" ht="16.5">
      <c r="A3" s="21"/>
      <c r="B3" s="21"/>
      <c r="C3" s="21"/>
      <c r="D3" s="19"/>
      <c r="E3" s="19"/>
      <c r="F3" s="19"/>
      <c r="G3" s="19"/>
      <c r="H3" s="19"/>
      <c r="I3" s="19"/>
      <c r="J3" s="19"/>
      <c r="K3" s="19"/>
      <c r="L3" s="8" t="s">
        <v>203</v>
      </c>
      <c r="M3" s="8" t="s">
        <v>216</v>
      </c>
      <c r="N3" s="4" t="s">
        <v>139</v>
      </c>
      <c r="O3" s="5">
        <v>3</v>
      </c>
      <c r="P3" s="5">
        <v>3</v>
      </c>
      <c r="Q3" s="5">
        <v>10</v>
      </c>
      <c r="S3" s="20"/>
    </row>
    <row r="4" spans="1:19" ht="16.5">
      <c r="A4" s="21"/>
      <c r="B4" s="21"/>
      <c r="C4" s="21"/>
      <c r="D4" s="19"/>
      <c r="E4" s="19"/>
      <c r="F4" s="19"/>
      <c r="G4" s="19"/>
      <c r="H4" s="19"/>
      <c r="I4" s="19"/>
      <c r="J4" s="19"/>
      <c r="K4" s="19"/>
      <c r="L4" s="8" t="s">
        <v>232</v>
      </c>
      <c r="M4" s="8" t="s">
        <v>233</v>
      </c>
      <c r="N4" s="4" t="s">
        <v>139</v>
      </c>
      <c r="O4" s="5">
        <v>2</v>
      </c>
      <c r="P4" s="5">
        <v>4</v>
      </c>
      <c r="Q4" s="5">
        <v>24</v>
      </c>
      <c r="S4" s="20"/>
    </row>
    <row r="5" spans="1:19" ht="16.5">
      <c r="A5" s="21"/>
      <c r="B5" s="21"/>
      <c r="C5" s="21"/>
      <c r="D5" s="19"/>
      <c r="E5" s="19"/>
      <c r="F5" s="19"/>
      <c r="G5" s="19"/>
      <c r="H5" s="19"/>
      <c r="I5" s="19"/>
      <c r="J5" s="19"/>
      <c r="K5" s="19"/>
      <c r="L5" s="8" t="s">
        <v>219</v>
      </c>
      <c r="M5" s="8" t="s">
        <v>234</v>
      </c>
      <c r="N5" s="4" t="s">
        <v>1496</v>
      </c>
      <c r="O5" s="5">
        <v>2</v>
      </c>
      <c r="P5" s="5">
        <v>2</v>
      </c>
      <c r="Q5" s="5">
        <v>13</v>
      </c>
      <c r="S5" s="20"/>
    </row>
    <row r="6" spans="1:19" ht="16.5">
      <c r="A6" s="21"/>
      <c r="B6" s="21"/>
      <c r="C6" s="21"/>
      <c r="D6" s="19"/>
      <c r="E6" s="19"/>
      <c r="F6" s="19"/>
      <c r="G6" s="19"/>
      <c r="H6" s="19"/>
      <c r="I6" s="19"/>
      <c r="J6" s="19"/>
      <c r="K6" s="19"/>
      <c r="L6" s="8" t="s">
        <v>235</v>
      </c>
      <c r="M6" s="8" t="s">
        <v>1230</v>
      </c>
      <c r="N6" s="4" t="s">
        <v>139</v>
      </c>
      <c r="O6" s="5">
        <v>1</v>
      </c>
      <c r="P6" s="5">
        <v>0.5</v>
      </c>
      <c r="Q6" s="5">
        <v>1</v>
      </c>
      <c r="S6" s="20"/>
    </row>
    <row r="7" spans="1:19" ht="33">
      <c r="A7" s="21"/>
      <c r="B7" s="21"/>
      <c r="C7" s="21"/>
      <c r="D7" s="19"/>
      <c r="E7" s="19"/>
      <c r="F7" s="19"/>
      <c r="G7" s="19"/>
      <c r="H7" s="19"/>
      <c r="I7" s="19"/>
      <c r="J7" s="19"/>
      <c r="K7" s="19"/>
      <c r="L7" s="8" t="s">
        <v>205</v>
      </c>
      <c r="M7" s="8" t="s">
        <v>1231</v>
      </c>
      <c r="N7" s="4" t="s">
        <v>179</v>
      </c>
      <c r="O7" s="5">
        <v>1</v>
      </c>
      <c r="P7" s="5">
        <v>0.5</v>
      </c>
      <c r="Q7" s="5">
        <v>1</v>
      </c>
      <c r="S7" s="20"/>
    </row>
    <row r="8" spans="1:19" ht="16.5">
      <c r="A8" s="21"/>
      <c r="B8" s="21"/>
      <c r="C8" s="21"/>
      <c r="D8" s="19"/>
      <c r="E8" s="19"/>
      <c r="F8" s="19"/>
      <c r="G8" s="19"/>
      <c r="H8" s="19"/>
      <c r="I8" s="19"/>
      <c r="J8" s="19"/>
      <c r="K8" s="19"/>
      <c r="L8" s="8" t="s">
        <v>219</v>
      </c>
      <c r="M8" s="8" t="s">
        <v>1232</v>
      </c>
      <c r="N8" s="4" t="s">
        <v>1496</v>
      </c>
      <c r="O8" s="5">
        <v>1</v>
      </c>
      <c r="P8" s="5">
        <v>1.5</v>
      </c>
      <c r="Q8" s="5">
        <v>3</v>
      </c>
      <c r="S8" s="20"/>
    </row>
    <row r="9" spans="1:19" ht="16.5">
      <c r="A9" s="21" t="s">
        <v>1131</v>
      </c>
      <c r="B9" s="21" t="s">
        <v>1159</v>
      </c>
      <c r="C9" s="21" t="s">
        <v>1026</v>
      </c>
      <c r="D9" s="19">
        <v>8</v>
      </c>
      <c r="E9" s="19">
        <v>4</v>
      </c>
      <c r="F9" s="19">
        <f>D9-E9</f>
        <v>4</v>
      </c>
      <c r="G9" s="19">
        <f>SUM(P9:P17)</f>
        <v>14</v>
      </c>
      <c r="H9" s="19">
        <v>4</v>
      </c>
      <c r="I9" s="19">
        <v>0</v>
      </c>
      <c r="J9" s="19">
        <v>6</v>
      </c>
      <c r="K9" s="19">
        <v>4</v>
      </c>
      <c r="L9" s="8" t="s">
        <v>238</v>
      </c>
      <c r="M9" s="8" t="s">
        <v>195</v>
      </c>
      <c r="N9" s="4" t="s">
        <v>139</v>
      </c>
      <c r="O9" s="5">
        <v>1</v>
      </c>
      <c r="P9" s="5">
        <v>2</v>
      </c>
      <c r="Q9" s="5">
        <v>33</v>
      </c>
      <c r="R9" s="8" t="s">
        <v>1237</v>
      </c>
      <c r="S9" s="20"/>
    </row>
    <row r="10" spans="1:19" ht="16.5">
      <c r="A10" s="21"/>
      <c r="B10" s="21"/>
      <c r="C10" s="21"/>
      <c r="D10" s="19"/>
      <c r="E10" s="19"/>
      <c r="F10" s="19"/>
      <c r="G10" s="19"/>
      <c r="H10" s="19"/>
      <c r="I10" s="19"/>
      <c r="J10" s="19"/>
      <c r="K10" s="19"/>
      <c r="L10" s="8" t="s">
        <v>137</v>
      </c>
      <c r="M10" s="8" t="s">
        <v>163</v>
      </c>
      <c r="N10" s="4" t="s">
        <v>1496</v>
      </c>
      <c r="O10" s="5">
        <v>2</v>
      </c>
      <c r="P10" s="5">
        <v>2</v>
      </c>
      <c r="Q10" s="5">
        <v>22</v>
      </c>
      <c r="S10" s="20"/>
    </row>
    <row r="11" spans="1:19" ht="16.5">
      <c r="A11" s="21"/>
      <c r="B11" s="21"/>
      <c r="C11" s="21"/>
      <c r="D11" s="19"/>
      <c r="E11" s="19"/>
      <c r="F11" s="19"/>
      <c r="G11" s="19"/>
      <c r="H11" s="19"/>
      <c r="I11" s="19"/>
      <c r="J11" s="19"/>
      <c r="K11" s="19"/>
      <c r="L11" s="8" t="s">
        <v>243</v>
      </c>
      <c r="M11" s="8" t="s">
        <v>1233</v>
      </c>
      <c r="N11" s="4" t="s">
        <v>1496</v>
      </c>
      <c r="O11" s="5">
        <v>1</v>
      </c>
      <c r="P11" s="5">
        <v>0.5</v>
      </c>
      <c r="Q11" s="5">
        <v>1</v>
      </c>
      <c r="S11" s="20"/>
    </row>
    <row r="12" spans="1:19" ht="16.5">
      <c r="A12" s="21"/>
      <c r="B12" s="21"/>
      <c r="C12" s="21"/>
      <c r="D12" s="19"/>
      <c r="E12" s="19"/>
      <c r="F12" s="19"/>
      <c r="G12" s="19"/>
      <c r="H12" s="19"/>
      <c r="I12" s="19"/>
      <c r="J12" s="19"/>
      <c r="K12" s="19"/>
      <c r="L12" s="8" t="s">
        <v>205</v>
      </c>
      <c r="M12" s="8" t="s">
        <v>1027</v>
      </c>
      <c r="N12" s="4" t="s">
        <v>1496</v>
      </c>
      <c r="O12" s="5">
        <v>2</v>
      </c>
      <c r="P12" s="5">
        <v>2</v>
      </c>
      <c r="Q12" s="5">
        <v>15</v>
      </c>
      <c r="S12" s="20"/>
    </row>
    <row r="13" spans="1:19" ht="33">
      <c r="A13" s="21"/>
      <c r="B13" s="21"/>
      <c r="C13" s="21"/>
      <c r="D13" s="19"/>
      <c r="E13" s="19"/>
      <c r="F13" s="19"/>
      <c r="G13" s="19"/>
      <c r="H13" s="19"/>
      <c r="I13" s="19"/>
      <c r="J13" s="19"/>
      <c r="K13" s="19"/>
      <c r="L13" s="8" t="s">
        <v>1234</v>
      </c>
      <c r="M13" s="8" t="s">
        <v>1029</v>
      </c>
      <c r="N13" s="4" t="s">
        <v>179</v>
      </c>
      <c r="O13" s="5">
        <v>3</v>
      </c>
      <c r="P13" s="5">
        <v>3</v>
      </c>
      <c r="Q13" s="5">
        <v>2</v>
      </c>
      <c r="S13" s="20"/>
    </row>
    <row r="14" spans="1:19" ht="33">
      <c r="A14" s="21"/>
      <c r="B14" s="21"/>
      <c r="C14" s="21"/>
      <c r="D14" s="19"/>
      <c r="E14" s="19"/>
      <c r="F14" s="19"/>
      <c r="G14" s="19"/>
      <c r="H14" s="19"/>
      <c r="I14" s="19"/>
      <c r="J14" s="19"/>
      <c r="K14" s="19"/>
      <c r="L14" s="8" t="s">
        <v>243</v>
      </c>
      <c r="M14" s="8" t="s">
        <v>1235</v>
      </c>
      <c r="N14" s="4" t="s">
        <v>179</v>
      </c>
      <c r="O14" s="5">
        <v>1</v>
      </c>
      <c r="P14" s="5">
        <v>1</v>
      </c>
      <c r="Q14" s="5">
        <v>2</v>
      </c>
      <c r="S14" s="20"/>
    </row>
    <row r="15" spans="1:19" ht="16.5">
      <c r="A15" s="21"/>
      <c r="B15" s="21"/>
      <c r="C15" s="21"/>
      <c r="D15" s="19"/>
      <c r="E15" s="19"/>
      <c r="F15" s="19"/>
      <c r="G15" s="19"/>
      <c r="H15" s="19"/>
      <c r="I15" s="19"/>
      <c r="J15" s="19"/>
      <c r="K15" s="19"/>
      <c r="L15" s="8" t="s">
        <v>1030</v>
      </c>
      <c r="M15" s="8" t="s">
        <v>1236</v>
      </c>
      <c r="N15" s="4" t="s">
        <v>139</v>
      </c>
      <c r="O15" s="5">
        <v>1</v>
      </c>
      <c r="P15" s="5">
        <v>0.5</v>
      </c>
      <c r="Q15" s="5">
        <v>1</v>
      </c>
      <c r="S15" s="20"/>
    </row>
    <row r="16" spans="1:19" ht="33">
      <c r="A16" s="21"/>
      <c r="B16" s="21"/>
      <c r="C16" s="21"/>
      <c r="D16" s="19"/>
      <c r="E16" s="19"/>
      <c r="F16" s="19"/>
      <c r="G16" s="19"/>
      <c r="H16" s="19"/>
      <c r="I16" s="19"/>
      <c r="J16" s="19"/>
      <c r="K16" s="19"/>
      <c r="L16" s="8" t="s">
        <v>205</v>
      </c>
      <c r="M16" s="8" t="s">
        <v>1235</v>
      </c>
      <c r="N16" s="4" t="s">
        <v>179</v>
      </c>
      <c r="O16" s="5">
        <v>1</v>
      </c>
      <c r="P16" s="5">
        <v>2</v>
      </c>
      <c r="Q16" s="5">
        <v>4</v>
      </c>
      <c r="S16" s="20"/>
    </row>
    <row r="17" spans="1:19" ht="16.5">
      <c r="A17" s="21"/>
      <c r="B17" s="21"/>
      <c r="C17" s="21"/>
      <c r="D17" s="19"/>
      <c r="E17" s="19"/>
      <c r="F17" s="19"/>
      <c r="G17" s="19"/>
      <c r="H17" s="19"/>
      <c r="I17" s="19"/>
      <c r="J17" s="19"/>
      <c r="K17" s="19"/>
      <c r="L17" s="8" t="s">
        <v>209</v>
      </c>
      <c r="M17" s="8" t="s">
        <v>1516</v>
      </c>
      <c r="N17" s="4" t="s">
        <v>1496</v>
      </c>
      <c r="O17" s="5">
        <v>1</v>
      </c>
      <c r="P17" s="5">
        <v>1</v>
      </c>
      <c r="Q17" s="5">
        <v>2</v>
      </c>
      <c r="S17" s="20"/>
    </row>
    <row r="18" spans="1:19" ht="16.5">
      <c r="A18" s="21" t="s">
        <v>1131</v>
      </c>
      <c r="B18" s="21" t="s">
        <v>1156</v>
      </c>
      <c r="C18" s="21" t="s">
        <v>1034</v>
      </c>
      <c r="D18" s="19">
        <v>8</v>
      </c>
      <c r="E18" s="19">
        <v>4</v>
      </c>
      <c r="F18" s="19">
        <f>D18-E18</f>
        <v>4</v>
      </c>
      <c r="G18" s="19">
        <f>SUM(P18:P22)</f>
        <v>7.5</v>
      </c>
      <c r="H18" s="19">
        <v>3.5</v>
      </c>
      <c r="I18" s="19">
        <v>0</v>
      </c>
      <c r="J18" s="19">
        <v>0</v>
      </c>
      <c r="K18" s="19">
        <v>3.5</v>
      </c>
      <c r="L18" s="8" t="s">
        <v>1028</v>
      </c>
      <c r="M18" s="8" t="s">
        <v>1035</v>
      </c>
      <c r="N18" s="4" t="s">
        <v>139</v>
      </c>
      <c r="O18" s="5">
        <v>3</v>
      </c>
      <c r="P18" s="5">
        <v>3</v>
      </c>
      <c r="Q18" s="5">
        <v>2</v>
      </c>
      <c r="S18" s="20"/>
    </row>
    <row r="19" spans="1:19" ht="16.5">
      <c r="A19" s="21"/>
      <c r="B19" s="21"/>
      <c r="C19" s="21"/>
      <c r="D19" s="19"/>
      <c r="E19" s="19"/>
      <c r="F19" s="19"/>
      <c r="G19" s="19"/>
      <c r="H19" s="19"/>
      <c r="I19" s="19"/>
      <c r="J19" s="19"/>
      <c r="K19" s="19"/>
      <c r="L19" s="8" t="s">
        <v>230</v>
      </c>
      <c r="M19" s="8" t="s">
        <v>216</v>
      </c>
      <c r="N19" s="4" t="s">
        <v>139</v>
      </c>
      <c r="O19" s="5">
        <v>3</v>
      </c>
      <c r="P19" s="5">
        <v>1.5</v>
      </c>
      <c r="Q19" s="5">
        <v>8</v>
      </c>
      <c r="R19" s="8" t="s">
        <v>1238</v>
      </c>
      <c r="S19" s="20"/>
    </row>
    <row r="20" spans="1:19" ht="16.5">
      <c r="A20" s="21"/>
      <c r="B20" s="21"/>
      <c r="C20" s="21"/>
      <c r="D20" s="19"/>
      <c r="E20" s="19"/>
      <c r="F20" s="19"/>
      <c r="G20" s="19"/>
      <c r="H20" s="19"/>
      <c r="I20" s="19"/>
      <c r="J20" s="19"/>
      <c r="K20" s="19"/>
      <c r="L20" s="8" t="s">
        <v>243</v>
      </c>
      <c r="M20" s="8" t="s">
        <v>1233</v>
      </c>
      <c r="N20" s="4" t="s">
        <v>1496</v>
      </c>
      <c r="O20" s="5">
        <v>1</v>
      </c>
      <c r="P20" s="5">
        <v>0.5</v>
      </c>
      <c r="Q20" s="5">
        <v>1</v>
      </c>
      <c r="S20" s="20"/>
    </row>
    <row r="21" spans="1:19" ht="33">
      <c r="A21" s="21"/>
      <c r="B21" s="21"/>
      <c r="C21" s="21"/>
      <c r="D21" s="19"/>
      <c r="E21" s="19"/>
      <c r="F21" s="19"/>
      <c r="G21" s="19"/>
      <c r="H21" s="19"/>
      <c r="I21" s="19"/>
      <c r="J21" s="19"/>
      <c r="K21" s="19"/>
      <c r="L21" s="8" t="s">
        <v>243</v>
      </c>
      <c r="M21" s="8" t="s">
        <v>1239</v>
      </c>
      <c r="N21" s="4" t="s">
        <v>179</v>
      </c>
      <c r="O21" s="5">
        <v>1</v>
      </c>
      <c r="P21" s="5">
        <v>0.5</v>
      </c>
      <c r="Q21" s="5">
        <v>1</v>
      </c>
      <c r="S21" s="20"/>
    </row>
    <row r="22" spans="1:19" ht="33">
      <c r="A22" s="21"/>
      <c r="B22" s="21"/>
      <c r="C22" s="21"/>
      <c r="D22" s="19"/>
      <c r="E22" s="19"/>
      <c r="F22" s="19"/>
      <c r="G22" s="19"/>
      <c r="H22" s="19"/>
      <c r="I22" s="19"/>
      <c r="J22" s="19"/>
      <c r="K22" s="19"/>
      <c r="L22" s="8" t="s">
        <v>205</v>
      </c>
      <c r="M22" s="8" t="s">
        <v>1240</v>
      </c>
      <c r="N22" s="4" t="s">
        <v>179</v>
      </c>
      <c r="O22" s="5">
        <v>1</v>
      </c>
      <c r="P22" s="5">
        <v>2</v>
      </c>
      <c r="Q22" s="5">
        <v>4</v>
      </c>
      <c r="S22" s="20"/>
    </row>
    <row r="23" spans="1:19" ht="16.5">
      <c r="A23" s="21" t="s">
        <v>1145</v>
      </c>
      <c r="B23" s="21" t="s">
        <v>160</v>
      </c>
      <c r="C23" s="21" t="s">
        <v>161</v>
      </c>
      <c r="D23" s="19">
        <v>8</v>
      </c>
      <c r="E23" s="19">
        <v>0</v>
      </c>
      <c r="F23" s="19">
        <v>8</v>
      </c>
      <c r="G23" s="19">
        <f>SUM(P23:P27)</f>
        <v>10</v>
      </c>
      <c r="H23" s="19">
        <v>2</v>
      </c>
      <c r="I23" s="19">
        <v>0</v>
      </c>
      <c r="J23" s="19">
        <v>0</v>
      </c>
      <c r="K23" s="19">
        <v>2</v>
      </c>
      <c r="L23" s="8" t="s">
        <v>162</v>
      </c>
      <c r="M23" s="8" t="s">
        <v>163</v>
      </c>
      <c r="N23" s="4" t="s">
        <v>1496</v>
      </c>
      <c r="O23" s="5">
        <v>2</v>
      </c>
      <c r="P23" s="5">
        <v>2</v>
      </c>
      <c r="Q23" s="5">
        <v>51</v>
      </c>
      <c r="S23" s="20"/>
    </row>
    <row r="24" spans="1:19" ht="16.5">
      <c r="A24" s="21"/>
      <c r="B24" s="21"/>
      <c r="C24" s="21"/>
      <c r="D24" s="19"/>
      <c r="E24" s="19"/>
      <c r="F24" s="19"/>
      <c r="G24" s="19"/>
      <c r="H24" s="19"/>
      <c r="I24" s="19"/>
      <c r="J24" s="19"/>
      <c r="K24" s="19"/>
      <c r="L24" s="8" t="s">
        <v>164</v>
      </c>
      <c r="M24" s="8" t="s">
        <v>163</v>
      </c>
      <c r="N24" s="4" t="s">
        <v>1496</v>
      </c>
      <c r="O24" s="5">
        <v>2</v>
      </c>
      <c r="P24" s="5">
        <v>2</v>
      </c>
      <c r="Q24" s="5">
        <v>44</v>
      </c>
      <c r="S24" s="20"/>
    </row>
    <row r="25" spans="1:19" ht="16.5">
      <c r="A25" s="21"/>
      <c r="B25" s="21"/>
      <c r="C25" s="21"/>
      <c r="D25" s="19"/>
      <c r="E25" s="19"/>
      <c r="F25" s="19"/>
      <c r="G25" s="19"/>
      <c r="H25" s="19"/>
      <c r="I25" s="19"/>
      <c r="J25" s="19"/>
      <c r="K25" s="19"/>
      <c r="L25" s="8" t="s">
        <v>159</v>
      </c>
      <c r="M25" s="8" t="s">
        <v>165</v>
      </c>
      <c r="N25" s="4" t="s">
        <v>139</v>
      </c>
      <c r="O25" s="5">
        <v>2</v>
      </c>
      <c r="P25" s="5">
        <v>2</v>
      </c>
      <c r="Q25" s="5">
        <v>50</v>
      </c>
      <c r="S25" s="20"/>
    </row>
    <row r="26" spans="1:19" ht="16.5">
      <c r="A26" s="21"/>
      <c r="B26" s="21"/>
      <c r="C26" s="21"/>
      <c r="D26" s="19"/>
      <c r="E26" s="19"/>
      <c r="F26" s="19"/>
      <c r="G26" s="19"/>
      <c r="H26" s="19"/>
      <c r="I26" s="19"/>
      <c r="J26" s="19"/>
      <c r="K26" s="19"/>
      <c r="L26" s="8" t="s">
        <v>142</v>
      </c>
      <c r="M26" s="8" t="s">
        <v>166</v>
      </c>
      <c r="N26" s="4" t="s">
        <v>139</v>
      </c>
      <c r="O26" s="5">
        <v>2</v>
      </c>
      <c r="P26" s="5">
        <v>2</v>
      </c>
      <c r="Q26" s="5">
        <v>45</v>
      </c>
      <c r="S26" s="20"/>
    </row>
    <row r="27" spans="1:19" ht="16.5">
      <c r="A27" s="21"/>
      <c r="B27" s="21"/>
      <c r="C27" s="21"/>
      <c r="D27" s="19"/>
      <c r="E27" s="19"/>
      <c r="F27" s="19"/>
      <c r="G27" s="19"/>
      <c r="H27" s="19"/>
      <c r="I27" s="19"/>
      <c r="J27" s="19"/>
      <c r="K27" s="19"/>
      <c r="L27" s="8" t="s">
        <v>167</v>
      </c>
      <c r="M27" s="8" t="s">
        <v>166</v>
      </c>
      <c r="N27" s="4" t="s">
        <v>139</v>
      </c>
      <c r="O27" s="5">
        <v>2</v>
      </c>
      <c r="P27" s="5">
        <v>2</v>
      </c>
      <c r="Q27" s="5">
        <v>47</v>
      </c>
      <c r="S27" s="20"/>
    </row>
    <row r="28" spans="1:19" ht="49.5">
      <c r="A28" s="21" t="s">
        <v>1244</v>
      </c>
      <c r="B28" s="21" t="s">
        <v>1245</v>
      </c>
      <c r="C28" s="21" t="s">
        <v>1246</v>
      </c>
      <c r="D28" s="19">
        <v>8</v>
      </c>
      <c r="E28" s="19">
        <v>0</v>
      </c>
      <c r="F28" s="19">
        <v>8</v>
      </c>
      <c r="G28" s="19">
        <f>SUM(P28:P33)</f>
        <v>11.5</v>
      </c>
      <c r="H28" s="19">
        <v>3.5</v>
      </c>
      <c r="I28" s="19">
        <v>0</v>
      </c>
      <c r="J28" s="19">
        <v>0</v>
      </c>
      <c r="K28" s="19">
        <v>3.5</v>
      </c>
      <c r="L28" s="8" t="s">
        <v>1241</v>
      </c>
      <c r="M28" s="8" t="s">
        <v>1031</v>
      </c>
      <c r="N28" s="4" t="s">
        <v>1497</v>
      </c>
      <c r="O28" s="5">
        <v>3</v>
      </c>
      <c r="P28" s="5">
        <v>3</v>
      </c>
      <c r="Q28" s="5">
        <v>8</v>
      </c>
      <c r="S28" s="20"/>
    </row>
    <row r="29" spans="1:19" ht="16.5">
      <c r="A29" s="21"/>
      <c r="B29" s="21"/>
      <c r="C29" s="21"/>
      <c r="D29" s="19"/>
      <c r="E29" s="19"/>
      <c r="F29" s="19"/>
      <c r="G29" s="19"/>
      <c r="H29" s="19"/>
      <c r="I29" s="19"/>
      <c r="J29" s="19"/>
      <c r="K29" s="19"/>
      <c r="L29" s="8" t="s">
        <v>230</v>
      </c>
      <c r="M29" s="8" t="s">
        <v>1032</v>
      </c>
      <c r="N29" s="4" t="s">
        <v>1496</v>
      </c>
      <c r="O29" s="5">
        <v>3</v>
      </c>
      <c r="P29" s="5">
        <v>3</v>
      </c>
      <c r="Q29" s="5">
        <v>12</v>
      </c>
      <c r="S29" s="20"/>
    </row>
    <row r="30" spans="1:19" ht="49.5">
      <c r="A30" s="21"/>
      <c r="B30" s="21"/>
      <c r="C30" s="21"/>
      <c r="D30" s="19"/>
      <c r="E30" s="19"/>
      <c r="F30" s="19"/>
      <c r="G30" s="19"/>
      <c r="H30" s="19"/>
      <c r="I30" s="19"/>
      <c r="J30" s="19"/>
      <c r="K30" s="19"/>
      <c r="L30" s="8" t="s">
        <v>1242</v>
      </c>
      <c r="M30" s="8" t="s">
        <v>1033</v>
      </c>
      <c r="N30" s="4" t="s">
        <v>1496</v>
      </c>
      <c r="O30" s="5">
        <v>3</v>
      </c>
      <c r="P30" s="5">
        <v>3</v>
      </c>
      <c r="Q30" s="5">
        <v>9</v>
      </c>
      <c r="S30" s="20"/>
    </row>
    <row r="31" spans="1:19" ht="16.5">
      <c r="A31" s="21"/>
      <c r="B31" s="21"/>
      <c r="C31" s="21"/>
      <c r="D31" s="19"/>
      <c r="E31" s="19"/>
      <c r="F31" s="19"/>
      <c r="G31" s="19"/>
      <c r="H31" s="19"/>
      <c r="I31" s="19"/>
      <c r="J31" s="19"/>
      <c r="K31" s="19"/>
      <c r="L31" s="8" t="s">
        <v>235</v>
      </c>
      <c r="M31" s="8" t="s">
        <v>1243</v>
      </c>
      <c r="N31" s="4" t="s">
        <v>139</v>
      </c>
      <c r="O31" s="5">
        <v>1</v>
      </c>
      <c r="P31" s="5">
        <v>0.5</v>
      </c>
      <c r="Q31" s="5">
        <v>1</v>
      </c>
      <c r="S31" s="20"/>
    </row>
    <row r="32" spans="1:19" ht="16.5">
      <c r="A32" s="21"/>
      <c r="B32" s="21"/>
      <c r="C32" s="21"/>
      <c r="D32" s="19"/>
      <c r="E32" s="19"/>
      <c r="F32" s="19"/>
      <c r="G32" s="19"/>
      <c r="H32" s="19"/>
      <c r="I32" s="19"/>
      <c r="J32" s="19"/>
      <c r="K32" s="19"/>
      <c r="L32" s="8" t="s">
        <v>1030</v>
      </c>
      <c r="M32" s="8" t="s">
        <v>1243</v>
      </c>
      <c r="N32" s="4" t="s">
        <v>139</v>
      </c>
      <c r="O32" s="5">
        <v>1</v>
      </c>
      <c r="P32" s="5">
        <v>0.5</v>
      </c>
      <c r="Q32" s="5">
        <v>1</v>
      </c>
      <c r="S32" s="20"/>
    </row>
    <row r="33" spans="1:19" ht="33">
      <c r="A33" s="21"/>
      <c r="B33" s="21"/>
      <c r="C33" s="21"/>
      <c r="D33" s="19"/>
      <c r="E33" s="19"/>
      <c r="F33" s="19"/>
      <c r="G33" s="19"/>
      <c r="H33" s="19"/>
      <c r="I33" s="19"/>
      <c r="J33" s="19"/>
      <c r="K33" s="19"/>
      <c r="L33" s="8" t="s">
        <v>205</v>
      </c>
      <c r="M33" s="8" t="s">
        <v>1232</v>
      </c>
      <c r="N33" s="4" t="s">
        <v>179</v>
      </c>
      <c r="O33" s="5">
        <v>1</v>
      </c>
      <c r="P33" s="5">
        <v>1.5</v>
      </c>
      <c r="Q33" s="5">
        <v>3</v>
      </c>
      <c r="S33" s="20"/>
    </row>
    <row r="34" spans="1:19" ht="33">
      <c r="A34" s="21" t="s">
        <v>1131</v>
      </c>
      <c r="B34" s="21" t="s">
        <v>160</v>
      </c>
      <c r="C34" s="21" t="s">
        <v>199</v>
      </c>
      <c r="D34" s="19">
        <v>8</v>
      </c>
      <c r="E34" s="19">
        <v>0</v>
      </c>
      <c r="F34" s="19">
        <v>8</v>
      </c>
      <c r="G34" s="19">
        <f>SUM(P34:P40)</f>
        <v>16.2</v>
      </c>
      <c r="H34" s="19">
        <v>4</v>
      </c>
      <c r="I34" s="19">
        <v>4.2</v>
      </c>
      <c r="J34" s="19">
        <v>0</v>
      </c>
      <c r="K34" s="19">
        <v>8.2</v>
      </c>
      <c r="L34" s="8" t="s">
        <v>200</v>
      </c>
      <c r="M34" s="8" t="s">
        <v>201</v>
      </c>
      <c r="N34" s="4" t="s">
        <v>179</v>
      </c>
      <c r="O34" s="5">
        <v>2</v>
      </c>
      <c r="P34" s="5">
        <v>2</v>
      </c>
      <c r="Q34" s="5">
        <v>45</v>
      </c>
      <c r="S34" s="20" t="s">
        <v>1512</v>
      </c>
    </row>
    <row r="35" spans="1:19" ht="16.5">
      <c r="A35" s="21"/>
      <c r="B35" s="21"/>
      <c r="C35" s="21"/>
      <c r="D35" s="19"/>
      <c r="E35" s="19"/>
      <c r="F35" s="19"/>
      <c r="G35" s="19"/>
      <c r="H35" s="19"/>
      <c r="I35" s="19"/>
      <c r="J35" s="19"/>
      <c r="K35" s="19"/>
      <c r="L35" s="8" t="s">
        <v>202</v>
      </c>
      <c r="M35" s="8" t="s">
        <v>184</v>
      </c>
      <c r="N35" s="4" t="s">
        <v>139</v>
      </c>
      <c r="O35" s="5">
        <v>2</v>
      </c>
      <c r="P35" s="5">
        <v>4</v>
      </c>
      <c r="Q35" s="5">
        <v>28</v>
      </c>
      <c r="R35" s="8" t="s">
        <v>1247</v>
      </c>
      <c r="S35" s="20"/>
    </row>
    <row r="36" spans="1:19" ht="33">
      <c r="A36" s="21"/>
      <c r="B36" s="21"/>
      <c r="C36" s="21"/>
      <c r="D36" s="19"/>
      <c r="E36" s="19"/>
      <c r="F36" s="19"/>
      <c r="G36" s="19"/>
      <c r="H36" s="19"/>
      <c r="I36" s="19"/>
      <c r="J36" s="19"/>
      <c r="K36" s="19"/>
      <c r="L36" s="9" t="s">
        <v>190</v>
      </c>
      <c r="M36" s="9" t="s">
        <v>1249</v>
      </c>
      <c r="N36" s="10" t="s">
        <v>139</v>
      </c>
      <c r="O36" s="11">
        <v>1</v>
      </c>
      <c r="P36" s="11">
        <v>2.2</v>
      </c>
      <c r="Q36" s="11">
        <v>61</v>
      </c>
      <c r="R36" s="8" t="s">
        <v>1248</v>
      </c>
      <c r="S36" s="20"/>
    </row>
    <row r="37" spans="1:19" ht="16.5">
      <c r="A37" s="21"/>
      <c r="B37" s="21"/>
      <c r="C37" s="21"/>
      <c r="D37" s="19"/>
      <c r="E37" s="19"/>
      <c r="F37" s="19"/>
      <c r="G37" s="19"/>
      <c r="H37" s="19"/>
      <c r="I37" s="19"/>
      <c r="J37" s="19"/>
      <c r="K37" s="19"/>
      <c r="L37" s="8" t="s">
        <v>203</v>
      </c>
      <c r="M37" s="8" t="s">
        <v>204</v>
      </c>
      <c r="N37" s="4" t="s">
        <v>1496</v>
      </c>
      <c r="O37" s="5">
        <v>3</v>
      </c>
      <c r="P37" s="5">
        <v>3</v>
      </c>
      <c r="Q37" s="5">
        <v>10</v>
      </c>
      <c r="S37" s="20"/>
    </row>
    <row r="38" spans="1:19" ht="33">
      <c r="A38" s="21"/>
      <c r="B38" s="21"/>
      <c r="C38" s="21"/>
      <c r="D38" s="19"/>
      <c r="E38" s="19"/>
      <c r="F38" s="19"/>
      <c r="G38" s="19"/>
      <c r="H38" s="19"/>
      <c r="I38" s="19"/>
      <c r="J38" s="19"/>
      <c r="K38" s="19"/>
      <c r="L38" s="9" t="s">
        <v>190</v>
      </c>
      <c r="M38" s="9" t="s">
        <v>166</v>
      </c>
      <c r="N38" s="10" t="s">
        <v>179</v>
      </c>
      <c r="O38" s="11">
        <v>2</v>
      </c>
      <c r="P38" s="11">
        <v>2</v>
      </c>
      <c r="Q38" s="11">
        <v>18</v>
      </c>
      <c r="S38" s="20"/>
    </row>
    <row r="39" spans="1:19" ht="33">
      <c r="A39" s="21"/>
      <c r="B39" s="21"/>
      <c r="C39" s="21"/>
      <c r="D39" s="19"/>
      <c r="E39" s="19"/>
      <c r="F39" s="19"/>
      <c r="G39" s="19"/>
      <c r="H39" s="19"/>
      <c r="I39" s="19"/>
      <c r="J39" s="19"/>
      <c r="K39" s="19"/>
      <c r="L39" s="8" t="s">
        <v>205</v>
      </c>
      <c r="M39" s="8" t="s">
        <v>1250</v>
      </c>
      <c r="N39" s="4" t="s">
        <v>179</v>
      </c>
      <c r="O39" s="5">
        <v>1</v>
      </c>
      <c r="P39" s="5">
        <v>1</v>
      </c>
      <c r="Q39" s="5">
        <v>2</v>
      </c>
      <c r="S39" s="20"/>
    </row>
    <row r="40" spans="1:19" ht="33">
      <c r="A40" s="21"/>
      <c r="B40" s="21"/>
      <c r="C40" s="21"/>
      <c r="D40" s="19"/>
      <c r="E40" s="19"/>
      <c r="F40" s="19"/>
      <c r="G40" s="19"/>
      <c r="H40" s="19"/>
      <c r="I40" s="19"/>
      <c r="J40" s="19"/>
      <c r="K40" s="19"/>
      <c r="L40" s="8" t="s">
        <v>1251</v>
      </c>
      <c r="M40" s="8" t="s">
        <v>1252</v>
      </c>
      <c r="N40" s="4" t="s">
        <v>1413</v>
      </c>
      <c r="O40" s="5">
        <v>2</v>
      </c>
      <c r="P40" s="5">
        <v>2</v>
      </c>
      <c r="Q40" s="5">
        <v>50</v>
      </c>
      <c r="S40" s="20"/>
    </row>
    <row r="41" spans="1:19" ht="16.5">
      <c r="A41" s="21" t="s">
        <v>1131</v>
      </c>
      <c r="B41" s="21" t="s">
        <v>168</v>
      </c>
      <c r="C41" s="21" t="s">
        <v>271</v>
      </c>
      <c r="D41" s="19">
        <v>9</v>
      </c>
      <c r="E41" s="19">
        <v>0</v>
      </c>
      <c r="F41" s="19">
        <v>9</v>
      </c>
      <c r="G41" s="19">
        <f>SUM(P41:P46)</f>
        <v>13.25</v>
      </c>
      <c r="H41" s="19">
        <v>4</v>
      </c>
      <c r="I41" s="19">
        <v>0</v>
      </c>
      <c r="J41" s="19">
        <v>0.25</v>
      </c>
      <c r="K41" s="19">
        <v>4</v>
      </c>
      <c r="L41" s="8" t="s">
        <v>272</v>
      </c>
      <c r="M41" s="8" t="s">
        <v>184</v>
      </c>
      <c r="N41" s="4" t="s">
        <v>139</v>
      </c>
      <c r="O41" s="5">
        <v>2</v>
      </c>
      <c r="P41" s="5">
        <v>4</v>
      </c>
      <c r="Q41" s="5">
        <v>33</v>
      </c>
      <c r="R41" s="8" t="s">
        <v>1253</v>
      </c>
      <c r="S41" s="20"/>
    </row>
    <row r="42" spans="1:19" ht="16.5">
      <c r="A42" s="21"/>
      <c r="B42" s="21"/>
      <c r="C42" s="21"/>
      <c r="D42" s="19"/>
      <c r="E42" s="19"/>
      <c r="F42" s="19"/>
      <c r="G42" s="19"/>
      <c r="H42" s="19"/>
      <c r="I42" s="19"/>
      <c r="J42" s="19"/>
      <c r="K42" s="19"/>
      <c r="L42" s="8" t="s">
        <v>232</v>
      </c>
      <c r="M42" s="8" t="s">
        <v>273</v>
      </c>
      <c r="N42" s="4" t="s">
        <v>1496</v>
      </c>
      <c r="O42" s="5">
        <v>3</v>
      </c>
      <c r="P42" s="5">
        <v>3</v>
      </c>
      <c r="Q42" s="5">
        <v>25</v>
      </c>
      <c r="S42" s="20"/>
    </row>
    <row r="43" spans="1:19" ht="16.5">
      <c r="A43" s="21"/>
      <c r="B43" s="21"/>
      <c r="C43" s="21"/>
      <c r="D43" s="19"/>
      <c r="E43" s="19"/>
      <c r="F43" s="19"/>
      <c r="G43" s="19"/>
      <c r="H43" s="19"/>
      <c r="I43" s="19"/>
      <c r="J43" s="19"/>
      <c r="K43" s="19"/>
      <c r="L43" s="8" t="s">
        <v>219</v>
      </c>
      <c r="M43" s="8" t="s">
        <v>274</v>
      </c>
      <c r="N43" s="4" t="s">
        <v>1496</v>
      </c>
      <c r="O43" s="5">
        <v>3</v>
      </c>
      <c r="P43" s="5">
        <v>1.5</v>
      </c>
      <c r="Q43" s="5">
        <v>14</v>
      </c>
      <c r="R43" s="8" t="s">
        <v>1254</v>
      </c>
      <c r="S43" s="20"/>
    </row>
    <row r="44" spans="1:19" ht="33">
      <c r="A44" s="21"/>
      <c r="B44" s="21"/>
      <c r="C44" s="21"/>
      <c r="D44" s="19"/>
      <c r="E44" s="19"/>
      <c r="F44" s="19"/>
      <c r="G44" s="19"/>
      <c r="H44" s="19"/>
      <c r="I44" s="19"/>
      <c r="J44" s="19"/>
      <c r="K44" s="19"/>
      <c r="L44" s="8" t="s">
        <v>205</v>
      </c>
      <c r="M44" s="8" t="s">
        <v>1505</v>
      </c>
      <c r="N44" s="4" t="s">
        <v>179</v>
      </c>
      <c r="O44" s="5">
        <v>1</v>
      </c>
      <c r="P44" s="5">
        <v>0.25</v>
      </c>
      <c r="Q44" s="5">
        <v>1</v>
      </c>
      <c r="R44" s="8" t="s">
        <v>1255</v>
      </c>
      <c r="S44" s="20"/>
    </row>
    <row r="45" spans="1:19" ht="16.5">
      <c r="A45" s="21"/>
      <c r="B45" s="21"/>
      <c r="C45" s="21"/>
      <c r="D45" s="19"/>
      <c r="E45" s="19"/>
      <c r="F45" s="19"/>
      <c r="G45" s="19"/>
      <c r="H45" s="19"/>
      <c r="I45" s="19"/>
      <c r="J45" s="19"/>
      <c r="K45" s="19"/>
      <c r="L45" s="8" t="s">
        <v>219</v>
      </c>
      <c r="M45" s="8" t="s">
        <v>1307</v>
      </c>
      <c r="N45" s="4" t="s">
        <v>1496</v>
      </c>
      <c r="O45" s="5">
        <v>1</v>
      </c>
      <c r="P45" s="5">
        <v>1.5</v>
      </c>
      <c r="Q45" s="5">
        <v>3</v>
      </c>
      <c r="S45" s="20"/>
    </row>
    <row r="46" spans="1:19" ht="16.5">
      <c r="A46" s="21"/>
      <c r="B46" s="21"/>
      <c r="C46" s="21"/>
      <c r="D46" s="19"/>
      <c r="E46" s="19"/>
      <c r="F46" s="19"/>
      <c r="G46" s="19"/>
      <c r="H46" s="19"/>
      <c r="I46" s="19"/>
      <c r="J46" s="19"/>
      <c r="K46" s="19"/>
      <c r="L46" s="8" t="s">
        <v>203</v>
      </c>
      <c r="M46" s="8" t="s">
        <v>275</v>
      </c>
      <c r="N46" s="4" t="s">
        <v>1496</v>
      </c>
      <c r="O46" s="5">
        <v>3</v>
      </c>
      <c r="P46" s="5">
        <v>3</v>
      </c>
      <c r="Q46" s="5">
        <v>9</v>
      </c>
      <c r="S46" s="20"/>
    </row>
    <row r="47" spans="1:19" ht="33">
      <c r="A47" s="21" t="s">
        <v>170</v>
      </c>
      <c r="B47" s="21" t="s">
        <v>168</v>
      </c>
      <c r="C47" s="21" t="s">
        <v>169</v>
      </c>
      <c r="D47" s="19">
        <v>9</v>
      </c>
      <c r="E47" s="19">
        <v>0</v>
      </c>
      <c r="F47" s="19">
        <v>9</v>
      </c>
      <c r="G47" s="19">
        <f>SUM(P47:P51)</f>
        <v>11</v>
      </c>
      <c r="H47" s="19">
        <v>2</v>
      </c>
      <c r="I47" s="19">
        <v>0</v>
      </c>
      <c r="J47" s="19">
        <v>0</v>
      </c>
      <c r="K47" s="19">
        <v>2</v>
      </c>
      <c r="L47" s="8" t="s">
        <v>153</v>
      </c>
      <c r="M47" s="8" t="s">
        <v>171</v>
      </c>
      <c r="N47" s="4" t="s">
        <v>133</v>
      </c>
      <c r="O47" s="5">
        <v>3</v>
      </c>
      <c r="P47" s="5">
        <v>3</v>
      </c>
      <c r="Q47" s="5">
        <v>49</v>
      </c>
      <c r="S47" s="20"/>
    </row>
    <row r="48" spans="1:19" ht="16.5">
      <c r="A48" s="21"/>
      <c r="B48" s="21"/>
      <c r="C48" s="21"/>
      <c r="D48" s="19"/>
      <c r="E48" s="19"/>
      <c r="F48" s="19"/>
      <c r="G48" s="19"/>
      <c r="H48" s="19"/>
      <c r="I48" s="19"/>
      <c r="J48" s="19"/>
      <c r="K48" s="19"/>
      <c r="L48" s="8" t="s">
        <v>172</v>
      </c>
      <c r="M48" s="8" t="s">
        <v>173</v>
      </c>
      <c r="N48" s="4" t="s">
        <v>1496</v>
      </c>
      <c r="O48" s="5">
        <v>2</v>
      </c>
      <c r="P48" s="5">
        <v>2</v>
      </c>
      <c r="Q48" s="5">
        <v>24</v>
      </c>
      <c r="S48" s="20"/>
    </row>
    <row r="49" spans="1:19" ht="16.5">
      <c r="A49" s="21"/>
      <c r="B49" s="21"/>
      <c r="C49" s="21"/>
      <c r="D49" s="19"/>
      <c r="E49" s="19"/>
      <c r="F49" s="19"/>
      <c r="G49" s="19"/>
      <c r="H49" s="19"/>
      <c r="I49" s="19"/>
      <c r="J49" s="19"/>
      <c r="K49" s="19"/>
      <c r="L49" s="8" t="s">
        <v>174</v>
      </c>
      <c r="M49" s="8" t="s">
        <v>175</v>
      </c>
      <c r="N49" s="4" t="s">
        <v>1496</v>
      </c>
      <c r="O49" s="5">
        <v>2</v>
      </c>
      <c r="P49" s="5">
        <v>2</v>
      </c>
      <c r="Q49" s="5">
        <v>45</v>
      </c>
      <c r="S49" s="20"/>
    </row>
    <row r="50" spans="1:19" ht="16.5">
      <c r="A50" s="21"/>
      <c r="B50" s="21"/>
      <c r="C50" s="21"/>
      <c r="D50" s="19"/>
      <c r="E50" s="19"/>
      <c r="F50" s="19"/>
      <c r="G50" s="19"/>
      <c r="H50" s="19"/>
      <c r="I50" s="19"/>
      <c r="J50" s="19"/>
      <c r="K50" s="19"/>
      <c r="L50" s="8" t="s">
        <v>176</v>
      </c>
      <c r="M50" s="8" t="s">
        <v>177</v>
      </c>
      <c r="N50" s="4" t="s">
        <v>139</v>
      </c>
      <c r="O50" s="5">
        <v>1</v>
      </c>
      <c r="P50" s="5">
        <v>2</v>
      </c>
      <c r="Q50" s="5">
        <v>21</v>
      </c>
      <c r="S50" s="20"/>
    </row>
    <row r="51" spans="1:19" ht="33">
      <c r="A51" s="21"/>
      <c r="B51" s="21"/>
      <c r="C51" s="21"/>
      <c r="D51" s="19"/>
      <c r="E51" s="19"/>
      <c r="F51" s="19"/>
      <c r="G51" s="19"/>
      <c r="H51" s="19"/>
      <c r="I51" s="19"/>
      <c r="J51" s="19"/>
      <c r="K51" s="19"/>
      <c r="L51" s="8" t="s">
        <v>174</v>
      </c>
      <c r="M51" s="8" t="s">
        <v>178</v>
      </c>
      <c r="N51" s="4" t="s">
        <v>179</v>
      </c>
      <c r="O51" s="5">
        <v>2</v>
      </c>
      <c r="P51" s="5">
        <v>2</v>
      </c>
      <c r="Q51" s="5">
        <v>44</v>
      </c>
      <c r="S51" s="20"/>
    </row>
    <row r="52" spans="1:19" ht="16.5">
      <c r="A52" s="21" t="s">
        <v>170</v>
      </c>
      <c r="B52" s="21" t="s">
        <v>168</v>
      </c>
      <c r="C52" s="21" t="s">
        <v>180</v>
      </c>
      <c r="D52" s="19">
        <v>9</v>
      </c>
      <c r="E52" s="19">
        <v>0</v>
      </c>
      <c r="F52" s="19">
        <v>9</v>
      </c>
      <c r="G52" s="19">
        <f>SUM(P52:P56)</f>
        <v>12</v>
      </c>
      <c r="H52" s="19">
        <v>3</v>
      </c>
      <c r="I52" s="19">
        <v>0</v>
      </c>
      <c r="J52" s="19">
        <v>0</v>
      </c>
      <c r="K52" s="19">
        <v>3</v>
      </c>
      <c r="L52" s="8" t="s">
        <v>181</v>
      </c>
      <c r="M52" s="8" t="s">
        <v>182</v>
      </c>
      <c r="N52" s="4" t="s">
        <v>1496</v>
      </c>
      <c r="O52" s="5">
        <v>2</v>
      </c>
      <c r="P52" s="5">
        <v>2</v>
      </c>
      <c r="Q52" s="5">
        <v>37</v>
      </c>
      <c r="S52" s="22"/>
    </row>
    <row r="53" spans="1:19" ht="16.5">
      <c r="A53" s="21"/>
      <c r="B53" s="21"/>
      <c r="C53" s="21"/>
      <c r="D53" s="19"/>
      <c r="E53" s="19"/>
      <c r="F53" s="19"/>
      <c r="G53" s="19"/>
      <c r="H53" s="19"/>
      <c r="I53" s="19"/>
      <c r="J53" s="19"/>
      <c r="K53" s="19"/>
      <c r="L53" s="8" t="s">
        <v>183</v>
      </c>
      <c r="M53" s="8" t="s">
        <v>184</v>
      </c>
      <c r="N53" s="4" t="s">
        <v>139</v>
      </c>
      <c r="O53" s="5">
        <v>2</v>
      </c>
      <c r="P53" s="5">
        <v>4</v>
      </c>
      <c r="Q53" s="5">
        <v>34</v>
      </c>
      <c r="R53" s="8" t="s">
        <v>1257</v>
      </c>
      <c r="S53" s="22"/>
    </row>
    <row r="54" spans="1:19" ht="33">
      <c r="A54" s="21"/>
      <c r="B54" s="21"/>
      <c r="C54" s="21"/>
      <c r="D54" s="19"/>
      <c r="E54" s="19"/>
      <c r="F54" s="19"/>
      <c r="G54" s="19"/>
      <c r="H54" s="19"/>
      <c r="I54" s="19"/>
      <c r="J54" s="19"/>
      <c r="K54" s="19"/>
      <c r="L54" s="8" t="s">
        <v>1256</v>
      </c>
      <c r="M54" s="8" t="s">
        <v>185</v>
      </c>
      <c r="N54" s="4" t="s">
        <v>179</v>
      </c>
      <c r="O54" s="5">
        <v>2</v>
      </c>
      <c r="P54" s="5">
        <v>2</v>
      </c>
      <c r="Q54" s="5">
        <v>44</v>
      </c>
      <c r="S54" s="22"/>
    </row>
    <row r="55" spans="1:19" ht="16.5">
      <c r="A55" s="21"/>
      <c r="B55" s="21"/>
      <c r="C55" s="21"/>
      <c r="D55" s="19"/>
      <c r="E55" s="19"/>
      <c r="F55" s="19"/>
      <c r="G55" s="19"/>
      <c r="H55" s="19"/>
      <c r="I55" s="19"/>
      <c r="J55" s="19"/>
      <c r="K55" s="19"/>
      <c r="L55" s="8" t="s">
        <v>187</v>
      </c>
      <c r="M55" s="8" t="s">
        <v>188</v>
      </c>
      <c r="N55" s="4" t="s">
        <v>1496</v>
      </c>
      <c r="O55" s="5">
        <v>2</v>
      </c>
      <c r="P55" s="5">
        <v>2</v>
      </c>
      <c r="Q55" s="5">
        <v>26</v>
      </c>
      <c r="S55" s="22"/>
    </row>
    <row r="56" spans="1:19" ht="16.5">
      <c r="A56" s="21"/>
      <c r="B56" s="21"/>
      <c r="C56" s="21"/>
      <c r="D56" s="19"/>
      <c r="E56" s="19"/>
      <c r="F56" s="19"/>
      <c r="G56" s="19"/>
      <c r="H56" s="19"/>
      <c r="I56" s="19"/>
      <c r="J56" s="19"/>
      <c r="K56" s="19"/>
      <c r="L56" s="8" t="s">
        <v>183</v>
      </c>
      <c r="M56" s="8" t="s">
        <v>188</v>
      </c>
      <c r="N56" s="4" t="s">
        <v>1496</v>
      </c>
      <c r="O56" s="5">
        <v>2</v>
      </c>
      <c r="P56" s="5">
        <v>2</v>
      </c>
      <c r="Q56" s="5">
        <v>26</v>
      </c>
      <c r="S56" s="22"/>
    </row>
    <row r="57" spans="1:19" ht="16.5">
      <c r="A57" s="21" t="s">
        <v>1145</v>
      </c>
      <c r="B57" s="21" t="s">
        <v>168</v>
      </c>
      <c r="C57" s="21" t="s">
        <v>189</v>
      </c>
      <c r="D57" s="19">
        <v>9</v>
      </c>
      <c r="E57" s="19">
        <v>0</v>
      </c>
      <c r="F57" s="19">
        <v>9</v>
      </c>
      <c r="G57" s="19">
        <f>SUM(P57:P62)</f>
        <v>13</v>
      </c>
      <c r="H57" s="19">
        <v>4</v>
      </c>
      <c r="I57" s="19">
        <v>0</v>
      </c>
      <c r="J57" s="19">
        <v>0</v>
      </c>
      <c r="K57" s="19">
        <v>4</v>
      </c>
      <c r="L57" s="9" t="s">
        <v>190</v>
      </c>
      <c r="M57" s="9" t="s">
        <v>191</v>
      </c>
      <c r="N57" s="10" t="s">
        <v>1496</v>
      </c>
      <c r="O57" s="11">
        <v>2</v>
      </c>
      <c r="P57" s="11">
        <v>2</v>
      </c>
      <c r="Q57" s="11">
        <v>25</v>
      </c>
      <c r="S57" s="20" t="s">
        <v>1513</v>
      </c>
    </row>
    <row r="58" spans="1:19" ht="16.5">
      <c r="A58" s="21"/>
      <c r="B58" s="21"/>
      <c r="C58" s="21"/>
      <c r="D58" s="19"/>
      <c r="E58" s="19"/>
      <c r="F58" s="19"/>
      <c r="G58" s="19"/>
      <c r="H58" s="19"/>
      <c r="I58" s="19"/>
      <c r="J58" s="19"/>
      <c r="K58" s="19"/>
      <c r="L58" s="8" t="s">
        <v>174</v>
      </c>
      <c r="M58" s="8" t="s">
        <v>192</v>
      </c>
      <c r="N58" s="4" t="s">
        <v>1496</v>
      </c>
      <c r="O58" s="5">
        <v>2</v>
      </c>
      <c r="P58" s="5">
        <v>2</v>
      </c>
      <c r="Q58" s="5">
        <v>46</v>
      </c>
      <c r="S58" s="20"/>
    </row>
    <row r="59" spans="1:19" ht="16.5">
      <c r="A59" s="21"/>
      <c r="B59" s="21"/>
      <c r="C59" s="21"/>
      <c r="D59" s="19"/>
      <c r="E59" s="19"/>
      <c r="F59" s="19"/>
      <c r="G59" s="19"/>
      <c r="H59" s="19"/>
      <c r="I59" s="19"/>
      <c r="J59" s="19"/>
      <c r="K59" s="19"/>
      <c r="L59" s="8" t="s">
        <v>174</v>
      </c>
      <c r="M59" s="8" t="s">
        <v>193</v>
      </c>
      <c r="N59" s="4" t="s">
        <v>1496</v>
      </c>
      <c r="O59" s="5">
        <v>2</v>
      </c>
      <c r="P59" s="5">
        <v>2</v>
      </c>
      <c r="Q59" s="5">
        <v>52</v>
      </c>
      <c r="S59" s="20"/>
    </row>
    <row r="60" spans="1:19" ht="16.5">
      <c r="A60" s="21"/>
      <c r="B60" s="21"/>
      <c r="C60" s="21"/>
      <c r="D60" s="19"/>
      <c r="E60" s="19"/>
      <c r="F60" s="19"/>
      <c r="G60" s="19"/>
      <c r="H60" s="19"/>
      <c r="I60" s="19"/>
      <c r="J60" s="19"/>
      <c r="K60" s="19"/>
      <c r="L60" s="8" t="s">
        <v>194</v>
      </c>
      <c r="M60" s="8" t="s">
        <v>195</v>
      </c>
      <c r="N60" s="4" t="s">
        <v>139</v>
      </c>
      <c r="O60" s="5">
        <v>1</v>
      </c>
      <c r="P60" s="5">
        <v>2</v>
      </c>
      <c r="Q60" s="5">
        <v>36</v>
      </c>
      <c r="R60" s="8" t="s">
        <v>1258</v>
      </c>
      <c r="S60" s="20"/>
    </row>
    <row r="61" spans="1:19" ht="16.5">
      <c r="A61" s="21"/>
      <c r="B61" s="21"/>
      <c r="C61" s="21"/>
      <c r="D61" s="19"/>
      <c r="E61" s="19"/>
      <c r="F61" s="19"/>
      <c r="G61" s="19"/>
      <c r="H61" s="19"/>
      <c r="I61" s="19"/>
      <c r="J61" s="19"/>
      <c r="K61" s="19"/>
      <c r="L61" s="8" t="s">
        <v>152</v>
      </c>
      <c r="M61" s="8" t="s">
        <v>196</v>
      </c>
      <c r="N61" s="4" t="s">
        <v>139</v>
      </c>
      <c r="O61" s="5">
        <v>3</v>
      </c>
      <c r="P61" s="5">
        <v>3</v>
      </c>
      <c r="Q61" s="5">
        <v>53</v>
      </c>
      <c r="S61" s="20"/>
    </row>
    <row r="62" spans="1:19" ht="16.5">
      <c r="A62" s="21"/>
      <c r="B62" s="21"/>
      <c r="C62" s="21"/>
      <c r="D62" s="19"/>
      <c r="E62" s="19"/>
      <c r="F62" s="19"/>
      <c r="G62" s="19"/>
      <c r="H62" s="19"/>
      <c r="I62" s="19"/>
      <c r="J62" s="19"/>
      <c r="K62" s="19"/>
      <c r="L62" s="8" t="s">
        <v>197</v>
      </c>
      <c r="M62" s="8" t="s">
        <v>198</v>
      </c>
      <c r="N62" s="4" t="s">
        <v>1496</v>
      </c>
      <c r="O62" s="5">
        <v>2</v>
      </c>
      <c r="P62" s="5">
        <v>2</v>
      </c>
      <c r="Q62" s="5">
        <v>50</v>
      </c>
      <c r="S62" s="20"/>
    </row>
    <row r="63" spans="1:19" ht="16.5">
      <c r="A63" s="21" t="s">
        <v>1145</v>
      </c>
      <c r="B63" s="21" t="s">
        <v>168</v>
      </c>
      <c r="C63" s="21" t="s">
        <v>236</v>
      </c>
      <c r="D63" s="19">
        <v>9</v>
      </c>
      <c r="E63" s="19">
        <v>0</v>
      </c>
      <c r="F63" s="19">
        <v>9</v>
      </c>
      <c r="G63" s="19">
        <f>SUM(P63:P69)</f>
        <v>15</v>
      </c>
      <c r="H63" s="19">
        <v>4</v>
      </c>
      <c r="I63" s="19">
        <v>0</v>
      </c>
      <c r="J63" s="19">
        <v>2</v>
      </c>
      <c r="K63" s="19">
        <v>4</v>
      </c>
      <c r="L63" s="8" t="s">
        <v>237</v>
      </c>
      <c r="M63" s="8" t="s">
        <v>184</v>
      </c>
      <c r="N63" s="4" t="s">
        <v>139</v>
      </c>
      <c r="O63" s="5">
        <v>2</v>
      </c>
      <c r="P63" s="5">
        <v>4</v>
      </c>
      <c r="Q63" s="5">
        <v>29</v>
      </c>
      <c r="R63" s="8" t="s">
        <v>1260</v>
      </c>
      <c r="S63" s="20"/>
    </row>
    <row r="64" spans="1:19" ht="33">
      <c r="A64" s="21"/>
      <c r="B64" s="21"/>
      <c r="C64" s="21"/>
      <c r="D64" s="19"/>
      <c r="E64" s="19"/>
      <c r="F64" s="19"/>
      <c r="G64" s="19"/>
      <c r="H64" s="19"/>
      <c r="I64" s="19"/>
      <c r="J64" s="19"/>
      <c r="K64" s="19"/>
      <c r="L64" s="8" t="s">
        <v>238</v>
      </c>
      <c r="M64" s="8" t="s">
        <v>239</v>
      </c>
      <c r="N64" s="4" t="s">
        <v>179</v>
      </c>
      <c r="O64" s="5">
        <v>2</v>
      </c>
      <c r="P64" s="5">
        <v>2</v>
      </c>
      <c r="Q64" s="5">
        <v>32</v>
      </c>
      <c r="S64" s="20"/>
    </row>
    <row r="65" spans="1:19" ht="33">
      <c r="A65" s="21"/>
      <c r="B65" s="21"/>
      <c r="C65" s="21"/>
      <c r="D65" s="19"/>
      <c r="E65" s="19"/>
      <c r="F65" s="19"/>
      <c r="G65" s="19"/>
      <c r="H65" s="19"/>
      <c r="I65" s="19"/>
      <c r="J65" s="19"/>
      <c r="K65" s="19"/>
      <c r="L65" s="8" t="s">
        <v>200</v>
      </c>
      <c r="M65" s="8" t="s">
        <v>240</v>
      </c>
      <c r="N65" s="4" t="s">
        <v>179</v>
      </c>
      <c r="O65" s="5">
        <v>2</v>
      </c>
      <c r="P65" s="5">
        <v>2</v>
      </c>
      <c r="Q65" s="5">
        <v>53</v>
      </c>
      <c r="S65" s="20"/>
    </row>
    <row r="66" spans="1:19" ht="33">
      <c r="A66" s="21"/>
      <c r="B66" s="21"/>
      <c r="C66" s="21"/>
      <c r="D66" s="19"/>
      <c r="E66" s="19"/>
      <c r="F66" s="19"/>
      <c r="G66" s="19"/>
      <c r="H66" s="19"/>
      <c r="I66" s="19"/>
      <c r="J66" s="19"/>
      <c r="K66" s="19"/>
      <c r="L66" s="8" t="s">
        <v>200</v>
      </c>
      <c r="M66" s="8" t="s">
        <v>241</v>
      </c>
      <c r="N66" s="4" t="s">
        <v>179</v>
      </c>
      <c r="O66" s="5">
        <v>2</v>
      </c>
      <c r="P66" s="5">
        <v>2</v>
      </c>
      <c r="Q66" s="5">
        <v>48</v>
      </c>
      <c r="S66" s="20"/>
    </row>
    <row r="67" spans="1:19" ht="16.5">
      <c r="A67" s="21"/>
      <c r="B67" s="21"/>
      <c r="C67" s="21"/>
      <c r="D67" s="19"/>
      <c r="E67" s="19"/>
      <c r="F67" s="19"/>
      <c r="G67" s="19"/>
      <c r="H67" s="19"/>
      <c r="I67" s="19"/>
      <c r="J67" s="19"/>
      <c r="K67" s="19"/>
      <c r="L67" s="8" t="s">
        <v>132</v>
      </c>
      <c r="M67" s="8" t="s">
        <v>242</v>
      </c>
      <c r="N67" s="4" t="s">
        <v>1496</v>
      </c>
      <c r="O67" s="5">
        <v>2</v>
      </c>
      <c r="P67" s="5">
        <v>2</v>
      </c>
      <c r="Q67" s="5">
        <v>40</v>
      </c>
      <c r="S67" s="20"/>
    </row>
    <row r="68" spans="1:19" ht="16.5">
      <c r="A68" s="21"/>
      <c r="B68" s="21"/>
      <c r="C68" s="21"/>
      <c r="D68" s="19"/>
      <c r="E68" s="19"/>
      <c r="F68" s="19"/>
      <c r="G68" s="19"/>
      <c r="H68" s="19"/>
      <c r="I68" s="19"/>
      <c r="J68" s="19"/>
      <c r="K68" s="19"/>
      <c r="L68" s="8" t="s">
        <v>197</v>
      </c>
      <c r="M68" s="8" t="s">
        <v>242</v>
      </c>
      <c r="N68" s="4" t="s">
        <v>1496</v>
      </c>
      <c r="O68" s="5">
        <v>2</v>
      </c>
      <c r="P68" s="5">
        <v>2</v>
      </c>
      <c r="Q68" s="5">
        <v>22</v>
      </c>
      <c r="S68" s="20"/>
    </row>
    <row r="69" spans="1:19" ht="33">
      <c r="A69" s="21"/>
      <c r="B69" s="21"/>
      <c r="C69" s="21"/>
      <c r="D69" s="19"/>
      <c r="E69" s="19"/>
      <c r="F69" s="19"/>
      <c r="G69" s="19"/>
      <c r="H69" s="19"/>
      <c r="I69" s="19"/>
      <c r="J69" s="19"/>
      <c r="K69" s="19"/>
      <c r="L69" s="8" t="s">
        <v>243</v>
      </c>
      <c r="M69" s="8" t="s">
        <v>1259</v>
      </c>
      <c r="N69" s="4" t="s">
        <v>179</v>
      </c>
      <c r="O69" s="5">
        <v>1</v>
      </c>
      <c r="P69" s="5">
        <v>1</v>
      </c>
      <c r="Q69" s="5">
        <v>2</v>
      </c>
      <c r="S69" s="20"/>
    </row>
    <row r="70" spans="1:19" ht="33">
      <c r="A70" s="21" t="s">
        <v>1131</v>
      </c>
      <c r="B70" s="21" t="s">
        <v>168</v>
      </c>
      <c r="C70" s="21" t="s">
        <v>206</v>
      </c>
      <c r="D70" s="19">
        <v>9</v>
      </c>
      <c r="E70" s="19">
        <v>0</v>
      </c>
      <c r="F70" s="19">
        <v>9</v>
      </c>
      <c r="G70" s="19">
        <f>SUM(P70:P74)</f>
        <v>10</v>
      </c>
      <c r="H70" s="19">
        <v>1</v>
      </c>
      <c r="I70" s="19">
        <v>0</v>
      </c>
      <c r="J70" s="19">
        <v>0</v>
      </c>
      <c r="K70" s="19">
        <v>1</v>
      </c>
      <c r="L70" s="8" t="s">
        <v>1263</v>
      </c>
      <c r="M70" s="8" t="s">
        <v>208</v>
      </c>
      <c r="N70" s="4" t="s">
        <v>1496</v>
      </c>
      <c r="O70" s="5">
        <v>3</v>
      </c>
      <c r="P70" s="5">
        <v>3</v>
      </c>
      <c r="Q70" s="5">
        <v>8</v>
      </c>
      <c r="S70" s="20"/>
    </row>
    <row r="71" spans="1:19" ht="33">
      <c r="A71" s="21"/>
      <c r="B71" s="21"/>
      <c r="C71" s="21"/>
      <c r="D71" s="19"/>
      <c r="E71" s="19"/>
      <c r="F71" s="19"/>
      <c r="G71" s="19"/>
      <c r="H71" s="19"/>
      <c r="I71" s="19"/>
      <c r="J71" s="19"/>
      <c r="K71" s="19"/>
      <c r="L71" s="8" t="s">
        <v>1261</v>
      </c>
      <c r="M71" s="8" t="s">
        <v>201</v>
      </c>
      <c r="N71" s="4" t="s">
        <v>179</v>
      </c>
      <c r="O71" s="5">
        <v>2</v>
      </c>
      <c r="P71" s="5">
        <v>2</v>
      </c>
      <c r="Q71" s="5">
        <v>43</v>
      </c>
      <c r="S71" s="20"/>
    </row>
    <row r="72" spans="1:19" ht="33">
      <c r="A72" s="21"/>
      <c r="B72" s="21"/>
      <c r="C72" s="21"/>
      <c r="D72" s="19"/>
      <c r="E72" s="19"/>
      <c r="F72" s="19"/>
      <c r="G72" s="19"/>
      <c r="H72" s="19"/>
      <c r="I72" s="19"/>
      <c r="J72" s="19"/>
      <c r="K72" s="19"/>
      <c r="L72" s="8" t="s">
        <v>187</v>
      </c>
      <c r="M72" s="8" t="s">
        <v>210</v>
      </c>
      <c r="N72" s="4" t="s">
        <v>179</v>
      </c>
      <c r="O72" s="5">
        <v>2</v>
      </c>
      <c r="P72" s="5">
        <v>1</v>
      </c>
      <c r="Q72" s="5">
        <v>45</v>
      </c>
      <c r="R72" s="8" t="s">
        <v>1262</v>
      </c>
      <c r="S72" s="20"/>
    </row>
    <row r="73" spans="1:19" ht="16.5">
      <c r="A73" s="21"/>
      <c r="B73" s="21"/>
      <c r="C73" s="21"/>
      <c r="D73" s="19"/>
      <c r="E73" s="19"/>
      <c r="F73" s="19"/>
      <c r="G73" s="19"/>
      <c r="H73" s="19"/>
      <c r="I73" s="19"/>
      <c r="J73" s="19"/>
      <c r="K73" s="19"/>
      <c r="L73" s="8" t="s">
        <v>164</v>
      </c>
      <c r="M73" s="8" t="s">
        <v>196</v>
      </c>
      <c r="N73" s="4" t="s">
        <v>139</v>
      </c>
      <c r="O73" s="5">
        <v>2</v>
      </c>
      <c r="P73" s="5">
        <v>2</v>
      </c>
      <c r="Q73" s="5">
        <v>46</v>
      </c>
      <c r="S73" s="20"/>
    </row>
    <row r="74" spans="1:19" ht="33">
      <c r="A74" s="21"/>
      <c r="B74" s="21"/>
      <c r="C74" s="21"/>
      <c r="D74" s="19"/>
      <c r="E74" s="19"/>
      <c r="F74" s="19"/>
      <c r="G74" s="19"/>
      <c r="H74" s="19"/>
      <c r="I74" s="19"/>
      <c r="J74" s="19"/>
      <c r="K74" s="19"/>
      <c r="L74" s="8" t="s">
        <v>211</v>
      </c>
      <c r="M74" s="8" t="s">
        <v>212</v>
      </c>
      <c r="N74" s="4" t="s">
        <v>1496</v>
      </c>
      <c r="O74" s="5">
        <v>2</v>
      </c>
      <c r="P74" s="5">
        <v>2</v>
      </c>
      <c r="Q74" s="5">
        <v>16</v>
      </c>
      <c r="S74" s="20"/>
    </row>
    <row r="75" spans="1:19" ht="16.5">
      <c r="A75" s="21" t="s">
        <v>170</v>
      </c>
      <c r="B75" s="21" t="s">
        <v>168</v>
      </c>
      <c r="C75" s="21" t="s">
        <v>213</v>
      </c>
      <c r="D75" s="19">
        <v>9</v>
      </c>
      <c r="E75" s="19">
        <v>0</v>
      </c>
      <c r="F75" s="19">
        <v>9</v>
      </c>
      <c r="G75" s="19">
        <f>SUM(P75:P78)</f>
        <v>10</v>
      </c>
      <c r="H75" s="19">
        <v>1</v>
      </c>
      <c r="I75" s="19">
        <v>0</v>
      </c>
      <c r="J75" s="19">
        <v>0</v>
      </c>
      <c r="K75" s="19">
        <v>1</v>
      </c>
      <c r="L75" s="8" t="s">
        <v>181</v>
      </c>
      <c r="M75" s="8" t="s">
        <v>214</v>
      </c>
      <c r="N75" s="4" t="s">
        <v>139</v>
      </c>
      <c r="O75" s="5">
        <v>3</v>
      </c>
      <c r="P75" s="5">
        <v>3</v>
      </c>
      <c r="Q75" s="5">
        <v>25</v>
      </c>
      <c r="S75" s="20"/>
    </row>
    <row r="76" spans="1:19" ht="16.5">
      <c r="A76" s="21"/>
      <c r="B76" s="21"/>
      <c r="C76" s="21"/>
      <c r="D76" s="19"/>
      <c r="E76" s="19"/>
      <c r="F76" s="19"/>
      <c r="G76" s="19"/>
      <c r="H76" s="19"/>
      <c r="I76" s="19"/>
      <c r="J76" s="19"/>
      <c r="K76" s="19"/>
      <c r="L76" s="8" t="s">
        <v>186</v>
      </c>
      <c r="M76" s="8" t="s">
        <v>215</v>
      </c>
      <c r="N76" s="4" t="s">
        <v>1496</v>
      </c>
      <c r="O76" s="5">
        <v>2</v>
      </c>
      <c r="P76" s="5">
        <v>2</v>
      </c>
      <c r="Q76" s="5">
        <v>14</v>
      </c>
      <c r="S76" s="20"/>
    </row>
    <row r="77" spans="1:19" ht="16.5">
      <c r="A77" s="21"/>
      <c r="B77" s="21"/>
      <c r="C77" s="21"/>
      <c r="D77" s="19"/>
      <c r="E77" s="19"/>
      <c r="F77" s="19"/>
      <c r="G77" s="19"/>
      <c r="H77" s="19"/>
      <c r="I77" s="19"/>
      <c r="J77" s="19"/>
      <c r="K77" s="19"/>
      <c r="L77" s="8" t="s">
        <v>174</v>
      </c>
      <c r="M77" s="8" t="s">
        <v>216</v>
      </c>
      <c r="N77" s="4" t="s">
        <v>1496</v>
      </c>
      <c r="O77" s="5">
        <v>2</v>
      </c>
      <c r="P77" s="5">
        <v>2</v>
      </c>
      <c r="Q77" s="5">
        <v>45</v>
      </c>
      <c r="S77" s="20"/>
    </row>
    <row r="78" spans="1:19" ht="16.5">
      <c r="A78" s="21"/>
      <c r="B78" s="21"/>
      <c r="C78" s="21"/>
      <c r="D78" s="19"/>
      <c r="E78" s="19"/>
      <c r="F78" s="19"/>
      <c r="G78" s="19"/>
      <c r="H78" s="19"/>
      <c r="I78" s="19"/>
      <c r="J78" s="19"/>
      <c r="K78" s="19"/>
      <c r="L78" s="8" t="s">
        <v>186</v>
      </c>
      <c r="M78" s="8" t="s">
        <v>217</v>
      </c>
      <c r="N78" s="4" t="s">
        <v>139</v>
      </c>
      <c r="O78" s="5">
        <v>3</v>
      </c>
      <c r="P78" s="5">
        <v>3</v>
      </c>
      <c r="Q78" s="5">
        <v>28</v>
      </c>
      <c r="S78" s="20"/>
    </row>
    <row r="79" spans="1:19" ht="16.5">
      <c r="A79" s="4" t="s">
        <v>1131</v>
      </c>
      <c r="B79" s="4" t="s">
        <v>168</v>
      </c>
      <c r="C79" s="4" t="s">
        <v>218</v>
      </c>
      <c r="G79" s="5">
        <v>0.5</v>
      </c>
      <c r="K79" s="5">
        <v>0.5</v>
      </c>
      <c r="L79" s="8" t="s">
        <v>219</v>
      </c>
      <c r="M79" s="8" t="s">
        <v>1243</v>
      </c>
      <c r="N79" s="4" t="s">
        <v>1496</v>
      </c>
      <c r="O79" s="5">
        <v>1</v>
      </c>
      <c r="P79" s="5">
        <v>0.5</v>
      </c>
      <c r="Q79" s="5">
        <v>1</v>
      </c>
      <c r="S79" s="3" t="s">
        <v>1483</v>
      </c>
    </row>
    <row r="80" spans="1:19" ht="16.5">
      <c r="A80" s="21" t="s">
        <v>1131</v>
      </c>
      <c r="B80" s="21" t="s">
        <v>168</v>
      </c>
      <c r="C80" s="21" t="s">
        <v>276</v>
      </c>
      <c r="D80" s="19">
        <v>9</v>
      </c>
      <c r="E80" s="19">
        <v>0</v>
      </c>
      <c r="F80" s="19">
        <v>9</v>
      </c>
      <c r="G80" s="19">
        <f>SUM(P80:P86)</f>
        <v>15</v>
      </c>
      <c r="H80" s="19">
        <v>4</v>
      </c>
      <c r="I80" s="19">
        <v>0</v>
      </c>
      <c r="J80" s="19">
        <v>2</v>
      </c>
      <c r="K80" s="19">
        <v>4</v>
      </c>
      <c r="L80" s="8" t="s">
        <v>203</v>
      </c>
      <c r="M80" s="8" t="s">
        <v>277</v>
      </c>
      <c r="N80" s="4" t="s">
        <v>1496</v>
      </c>
      <c r="O80" s="5">
        <v>3</v>
      </c>
      <c r="P80" s="5">
        <v>3</v>
      </c>
      <c r="Q80" s="5">
        <v>7</v>
      </c>
      <c r="S80" s="20"/>
    </row>
    <row r="81" spans="1:19" ht="33">
      <c r="A81" s="21"/>
      <c r="B81" s="21"/>
      <c r="C81" s="21"/>
      <c r="D81" s="19"/>
      <c r="E81" s="19"/>
      <c r="F81" s="19"/>
      <c r="G81" s="19"/>
      <c r="H81" s="19"/>
      <c r="I81" s="19"/>
      <c r="J81" s="19"/>
      <c r="K81" s="19"/>
      <c r="L81" s="8" t="s">
        <v>174</v>
      </c>
      <c r="M81" s="8" t="s">
        <v>278</v>
      </c>
      <c r="N81" s="4" t="s">
        <v>179</v>
      </c>
      <c r="O81" s="5">
        <v>2</v>
      </c>
      <c r="P81" s="5">
        <v>2</v>
      </c>
      <c r="Q81" s="5">
        <v>28</v>
      </c>
      <c r="S81" s="20"/>
    </row>
    <row r="82" spans="1:19" ht="33">
      <c r="A82" s="21"/>
      <c r="B82" s="21"/>
      <c r="C82" s="21"/>
      <c r="D82" s="19"/>
      <c r="E82" s="19"/>
      <c r="F82" s="19"/>
      <c r="G82" s="19"/>
      <c r="H82" s="19"/>
      <c r="I82" s="19"/>
      <c r="J82" s="19"/>
      <c r="K82" s="19"/>
      <c r="L82" s="8" t="s">
        <v>279</v>
      </c>
      <c r="M82" s="8" t="s">
        <v>278</v>
      </c>
      <c r="N82" s="4" t="s">
        <v>179</v>
      </c>
      <c r="O82" s="5">
        <v>2</v>
      </c>
      <c r="P82" s="5">
        <v>2</v>
      </c>
      <c r="Q82" s="5">
        <v>22</v>
      </c>
      <c r="S82" s="20"/>
    </row>
    <row r="83" spans="1:19" ht="33">
      <c r="A83" s="21"/>
      <c r="B83" s="21"/>
      <c r="C83" s="21"/>
      <c r="D83" s="19"/>
      <c r="E83" s="19"/>
      <c r="F83" s="19"/>
      <c r="G83" s="19"/>
      <c r="H83" s="19"/>
      <c r="I83" s="19"/>
      <c r="J83" s="19"/>
      <c r="K83" s="19"/>
      <c r="L83" s="8" t="s">
        <v>174</v>
      </c>
      <c r="M83" s="8" t="s">
        <v>280</v>
      </c>
      <c r="N83" s="4" t="s">
        <v>179</v>
      </c>
      <c r="O83" s="5">
        <v>2</v>
      </c>
      <c r="P83" s="5">
        <v>2</v>
      </c>
      <c r="Q83" s="5">
        <v>24</v>
      </c>
      <c r="S83" s="20"/>
    </row>
    <row r="84" spans="1:19" ht="33">
      <c r="A84" s="21"/>
      <c r="B84" s="21"/>
      <c r="C84" s="21"/>
      <c r="D84" s="19"/>
      <c r="E84" s="19"/>
      <c r="F84" s="19"/>
      <c r="G84" s="19"/>
      <c r="H84" s="19"/>
      <c r="I84" s="19"/>
      <c r="J84" s="19"/>
      <c r="K84" s="19"/>
      <c r="L84" s="8" t="s">
        <v>279</v>
      </c>
      <c r="M84" s="8" t="s">
        <v>280</v>
      </c>
      <c r="N84" s="4" t="s">
        <v>179</v>
      </c>
      <c r="O84" s="5">
        <v>2</v>
      </c>
      <c r="P84" s="5">
        <v>2</v>
      </c>
      <c r="Q84" s="5">
        <v>20</v>
      </c>
      <c r="S84" s="20"/>
    </row>
    <row r="85" spans="1:19" ht="16.5">
      <c r="A85" s="21"/>
      <c r="B85" s="21"/>
      <c r="C85" s="21"/>
      <c r="D85" s="19"/>
      <c r="E85" s="19"/>
      <c r="F85" s="19"/>
      <c r="G85" s="19"/>
      <c r="H85" s="19"/>
      <c r="I85" s="19"/>
      <c r="J85" s="19"/>
      <c r="K85" s="19"/>
      <c r="L85" s="8" t="s">
        <v>162</v>
      </c>
      <c r="M85" s="8" t="s">
        <v>281</v>
      </c>
      <c r="N85" s="4" t="s">
        <v>1496</v>
      </c>
      <c r="O85" s="5">
        <v>2</v>
      </c>
      <c r="P85" s="5">
        <v>2</v>
      </c>
      <c r="Q85" s="5">
        <v>28</v>
      </c>
      <c r="S85" s="20"/>
    </row>
    <row r="86" spans="1:19" ht="16.5">
      <c r="A86" s="21"/>
      <c r="B86" s="21"/>
      <c r="C86" s="21"/>
      <c r="D86" s="19"/>
      <c r="E86" s="19"/>
      <c r="F86" s="19"/>
      <c r="G86" s="19"/>
      <c r="H86" s="19"/>
      <c r="I86" s="19"/>
      <c r="J86" s="19"/>
      <c r="K86" s="19"/>
      <c r="L86" s="8" t="s">
        <v>219</v>
      </c>
      <c r="M86" s="8" t="s">
        <v>1517</v>
      </c>
      <c r="N86" s="4" t="s">
        <v>1496</v>
      </c>
      <c r="O86" s="5">
        <v>1</v>
      </c>
      <c r="P86" s="5">
        <v>2</v>
      </c>
      <c r="Q86" s="5">
        <v>4</v>
      </c>
      <c r="S86" s="20"/>
    </row>
    <row r="87" spans="1:19" ht="33">
      <c r="A87" s="21" t="s">
        <v>1131</v>
      </c>
      <c r="B87" s="21" t="s">
        <v>1265</v>
      </c>
      <c r="C87" s="21" t="s">
        <v>220</v>
      </c>
      <c r="D87" s="19">
        <v>9</v>
      </c>
      <c r="E87" s="19">
        <v>4</v>
      </c>
      <c r="F87" s="19">
        <f>D87-E87</f>
        <v>5</v>
      </c>
      <c r="G87" s="19">
        <f>SUM(P87:P89)</f>
        <v>9</v>
      </c>
      <c r="H87" s="19">
        <v>4</v>
      </c>
      <c r="I87" s="19">
        <v>0</v>
      </c>
      <c r="J87" s="19">
        <v>0</v>
      </c>
      <c r="K87" s="19">
        <v>4</v>
      </c>
      <c r="L87" s="8" t="s">
        <v>1264</v>
      </c>
      <c r="M87" s="8" t="s">
        <v>221</v>
      </c>
      <c r="N87" s="4" t="s">
        <v>1496</v>
      </c>
      <c r="O87" s="5">
        <v>3</v>
      </c>
      <c r="P87" s="5">
        <v>3</v>
      </c>
      <c r="Q87" s="5">
        <v>9</v>
      </c>
      <c r="S87" s="20"/>
    </row>
    <row r="88" spans="1:19" ht="33">
      <c r="A88" s="21"/>
      <c r="B88" s="21"/>
      <c r="C88" s="21"/>
      <c r="D88" s="19"/>
      <c r="E88" s="19"/>
      <c r="F88" s="19"/>
      <c r="G88" s="19"/>
      <c r="H88" s="19"/>
      <c r="I88" s="19"/>
      <c r="J88" s="19"/>
      <c r="K88" s="19"/>
      <c r="L88" s="8" t="s">
        <v>222</v>
      </c>
      <c r="M88" s="8" t="s">
        <v>223</v>
      </c>
      <c r="N88" s="4" t="s">
        <v>139</v>
      </c>
      <c r="O88" s="5">
        <v>3</v>
      </c>
      <c r="P88" s="5">
        <v>3</v>
      </c>
      <c r="Q88" s="5">
        <v>33</v>
      </c>
      <c r="S88" s="20"/>
    </row>
    <row r="89" spans="1:19" ht="33">
      <c r="A89" s="21"/>
      <c r="B89" s="21"/>
      <c r="C89" s="21"/>
      <c r="D89" s="19"/>
      <c r="E89" s="19"/>
      <c r="F89" s="19"/>
      <c r="G89" s="19"/>
      <c r="H89" s="19"/>
      <c r="I89" s="19"/>
      <c r="J89" s="19"/>
      <c r="K89" s="19"/>
      <c r="L89" s="8" t="s">
        <v>224</v>
      </c>
      <c r="M89" s="8" t="s">
        <v>225</v>
      </c>
      <c r="N89" s="4" t="s">
        <v>1496</v>
      </c>
      <c r="O89" s="5">
        <v>3</v>
      </c>
      <c r="P89" s="5">
        <v>3</v>
      </c>
      <c r="Q89" s="5">
        <v>39</v>
      </c>
      <c r="S89" s="20"/>
    </row>
    <row r="90" spans="1:19" ht="16.5">
      <c r="A90" s="21" t="s">
        <v>1131</v>
      </c>
      <c r="B90" s="21" t="s">
        <v>1157</v>
      </c>
      <c r="C90" s="21" t="s">
        <v>266</v>
      </c>
      <c r="D90" s="19">
        <v>9</v>
      </c>
      <c r="E90" s="19">
        <v>4</v>
      </c>
      <c r="F90" s="19">
        <f>D90-E90</f>
        <v>5</v>
      </c>
      <c r="G90" s="19">
        <f>SUM(P90:P93)</f>
        <v>9</v>
      </c>
      <c r="H90" s="19">
        <v>4</v>
      </c>
      <c r="I90" s="19">
        <v>0</v>
      </c>
      <c r="J90" s="19">
        <v>0</v>
      </c>
      <c r="K90" s="19">
        <v>4</v>
      </c>
      <c r="L90" s="8" t="s">
        <v>207</v>
      </c>
      <c r="M90" s="8" t="s">
        <v>267</v>
      </c>
      <c r="N90" s="4" t="s">
        <v>139</v>
      </c>
      <c r="O90" s="5">
        <v>3</v>
      </c>
      <c r="P90" s="5">
        <v>3</v>
      </c>
      <c r="Q90" s="5">
        <v>15</v>
      </c>
      <c r="S90" s="20"/>
    </row>
    <row r="91" spans="1:19" ht="33">
      <c r="A91" s="21"/>
      <c r="B91" s="21"/>
      <c r="C91" s="21"/>
      <c r="D91" s="19"/>
      <c r="E91" s="19"/>
      <c r="F91" s="19"/>
      <c r="G91" s="19"/>
      <c r="H91" s="19"/>
      <c r="I91" s="19"/>
      <c r="J91" s="19"/>
      <c r="K91" s="19"/>
      <c r="L91" s="8" t="s">
        <v>268</v>
      </c>
      <c r="M91" s="8" t="s">
        <v>269</v>
      </c>
      <c r="N91" s="4" t="s">
        <v>179</v>
      </c>
      <c r="O91" s="5">
        <v>2</v>
      </c>
      <c r="P91" s="5">
        <v>2</v>
      </c>
      <c r="Q91" s="5">
        <v>45</v>
      </c>
      <c r="S91" s="20"/>
    </row>
    <row r="92" spans="1:19" ht="16.5">
      <c r="A92" s="21"/>
      <c r="B92" s="21"/>
      <c r="C92" s="21"/>
      <c r="D92" s="19"/>
      <c r="E92" s="19"/>
      <c r="F92" s="19"/>
      <c r="G92" s="19"/>
      <c r="H92" s="19"/>
      <c r="I92" s="19"/>
      <c r="J92" s="19"/>
      <c r="K92" s="19"/>
      <c r="L92" s="8" t="s">
        <v>164</v>
      </c>
      <c r="M92" s="8" t="s">
        <v>270</v>
      </c>
      <c r="N92" s="4" t="s">
        <v>1496</v>
      </c>
      <c r="O92" s="5">
        <v>3</v>
      </c>
      <c r="P92" s="5">
        <v>3</v>
      </c>
      <c r="Q92" s="5">
        <v>43</v>
      </c>
      <c r="S92" s="20"/>
    </row>
    <row r="93" spans="1:19" ht="33">
      <c r="A93" s="21"/>
      <c r="B93" s="21"/>
      <c r="C93" s="21"/>
      <c r="D93" s="19"/>
      <c r="E93" s="19"/>
      <c r="F93" s="19"/>
      <c r="G93" s="19"/>
      <c r="H93" s="19"/>
      <c r="I93" s="19"/>
      <c r="J93" s="19"/>
      <c r="K93" s="19"/>
      <c r="L93" s="8" t="s">
        <v>205</v>
      </c>
      <c r="M93" s="8" t="s">
        <v>1259</v>
      </c>
      <c r="N93" s="4" t="s">
        <v>179</v>
      </c>
      <c r="O93" s="5">
        <v>1</v>
      </c>
      <c r="P93" s="5">
        <v>1</v>
      </c>
      <c r="Q93" s="5">
        <v>2</v>
      </c>
      <c r="S93" s="20"/>
    </row>
    <row r="94" spans="1:19" ht="16.5">
      <c r="A94" s="21" t="s">
        <v>1131</v>
      </c>
      <c r="B94" s="21" t="s">
        <v>259</v>
      </c>
      <c r="C94" s="21" t="s">
        <v>260</v>
      </c>
      <c r="D94" s="19">
        <v>9</v>
      </c>
      <c r="E94" s="19">
        <v>0</v>
      </c>
      <c r="F94" s="19">
        <v>9</v>
      </c>
      <c r="G94" s="19">
        <f>SUM(P94:P99)</f>
        <v>12.399999999999999</v>
      </c>
      <c r="H94" s="19">
        <v>3.4</v>
      </c>
      <c r="I94" s="19">
        <v>0</v>
      </c>
      <c r="J94" s="19">
        <v>0</v>
      </c>
      <c r="K94" s="19">
        <v>3.4</v>
      </c>
      <c r="L94" s="8" t="s">
        <v>174</v>
      </c>
      <c r="M94" s="8" t="s">
        <v>261</v>
      </c>
      <c r="N94" s="4" t="s">
        <v>1496</v>
      </c>
      <c r="O94" s="5">
        <v>2</v>
      </c>
      <c r="P94" s="5">
        <v>2</v>
      </c>
      <c r="Q94" s="5">
        <v>52</v>
      </c>
      <c r="S94" s="20"/>
    </row>
    <row r="95" spans="1:19" ht="16.5">
      <c r="A95" s="21"/>
      <c r="B95" s="21"/>
      <c r="C95" s="21"/>
      <c r="D95" s="19"/>
      <c r="E95" s="19"/>
      <c r="F95" s="19"/>
      <c r="G95" s="19"/>
      <c r="H95" s="19"/>
      <c r="I95" s="19"/>
      <c r="J95" s="19"/>
      <c r="K95" s="19"/>
      <c r="L95" s="8" t="s">
        <v>174</v>
      </c>
      <c r="M95" s="8" t="s">
        <v>262</v>
      </c>
      <c r="N95" s="4" t="s">
        <v>1496</v>
      </c>
      <c r="O95" s="5">
        <v>2</v>
      </c>
      <c r="P95" s="5">
        <v>2</v>
      </c>
      <c r="Q95" s="5">
        <v>52</v>
      </c>
      <c r="S95" s="20"/>
    </row>
    <row r="96" spans="1:19" ht="16.5">
      <c r="A96" s="21"/>
      <c r="B96" s="21"/>
      <c r="C96" s="21"/>
      <c r="D96" s="19"/>
      <c r="E96" s="19"/>
      <c r="F96" s="19"/>
      <c r="G96" s="19"/>
      <c r="H96" s="19"/>
      <c r="I96" s="19"/>
      <c r="J96" s="19"/>
      <c r="K96" s="19"/>
      <c r="L96" s="8" t="s">
        <v>197</v>
      </c>
      <c r="M96" s="8" t="s">
        <v>263</v>
      </c>
      <c r="N96" s="4" t="s">
        <v>1496</v>
      </c>
      <c r="O96" s="5">
        <v>2</v>
      </c>
      <c r="P96" s="5">
        <v>2</v>
      </c>
      <c r="Q96" s="5">
        <v>49</v>
      </c>
      <c r="S96" s="20"/>
    </row>
    <row r="97" spans="1:19" ht="16.5">
      <c r="A97" s="21"/>
      <c r="B97" s="21"/>
      <c r="C97" s="21"/>
      <c r="D97" s="19"/>
      <c r="E97" s="19"/>
      <c r="F97" s="19"/>
      <c r="G97" s="19"/>
      <c r="H97" s="19"/>
      <c r="I97" s="19"/>
      <c r="J97" s="19"/>
      <c r="K97" s="19"/>
      <c r="L97" s="8" t="s">
        <v>162</v>
      </c>
      <c r="M97" s="8" t="s">
        <v>1266</v>
      </c>
      <c r="N97" s="4" t="s">
        <v>1496</v>
      </c>
      <c r="O97" s="5">
        <v>2</v>
      </c>
      <c r="P97" s="5">
        <v>2.2</v>
      </c>
      <c r="Q97" s="5">
        <v>58</v>
      </c>
      <c r="S97" s="20"/>
    </row>
    <row r="98" spans="1:19" ht="16.5">
      <c r="A98" s="21"/>
      <c r="B98" s="21"/>
      <c r="C98" s="21"/>
      <c r="D98" s="19"/>
      <c r="E98" s="19"/>
      <c r="F98" s="19"/>
      <c r="G98" s="19"/>
      <c r="H98" s="19"/>
      <c r="I98" s="19"/>
      <c r="J98" s="19"/>
      <c r="K98" s="19"/>
      <c r="L98" s="8" t="s">
        <v>162</v>
      </c>
      <c r="M98" s="8" t="s">
        <v>1267</v>
      </c>
      <c r="N98" s="4" t="s">
        <v>1496</v>
      </c>
      <c r="O98" s="5">
        <v>2</v>
      </c>
      <c r="P98" s="5">
        <v>2.2</v>
      </c>
      <c r="Q98" s="5">
        <v>60</v>
      </c>
      <c r="S98" s="20"/>
    </row>
    <row r="99" spans="1:19" ht="16.5">
      <c r="A99" s="21"/>
      <c r="B99" s="21"/>
      <c r="C99" s="21"/>
      <c r="D99" s="19"/>
      <c r="E99" s="19"/>
      <c r="F99" s="19"/>
      <c r="G99" s="19"/>
      <c r="H99" s="19"/>
      <c r="I99" s="19"/>
      <c r="J99" s="19"/>
      <c r="K99" s="19"/>
      <c r="L99" s="8" t="s">
        <v>176</v>
      </c>
      <c r="M99" s="8" t="s">
        <v>265</v>
      </c>
      <c r="N99" s="4" t="s">
        <v>1496</v>
      </c>
      <c r="O99" s="5">
        <v>2</v>
      </c>
      <c r="P99" s="5">
        <v>2</v>
      </c>
      <c r="Q99" s="5">
        <v>38</v>
      </c>
      <c r="S99" s="20"/>
    </row>
    <row r="100" spans="1:19" ht="16.5">
      <c r="A100" s="21" t="s">
        <v>1145</v>
      </c>
      <c r="B100" s="21" t="s">
        <v>168</v>
      </c>
      <c r="C100" s="21" t="s">
        <v>282</v>
      </c>
      <c r="D100" s="19">
        <v>9</v>
      </c>
      <c r="E100" s="19">
        <v>0</v>
      </c>
      <c r="F100" s="19">
        <v>9</v>
      </c>
      <c r="G100" s="19">
        <f>SUM(P100:P104)</f>
        <v>10.5</v>
      </c>
      <c r="H100" s="19">
        <v>1.5</v>
      </c>
      <c r="I100" s="19">
        <v>0</v>
      </c>
      <c r="J100" s="19">
        <v>0</v>
      </c>
      <c r="K100" s="19">
        <v>1.5</v>
      </c>
      <c r="L100" s="8" t="s">
        <v>174</v>
      </c>
      <c r="M100" s="8" t="s">
        <v>283</v>
      </c>
      <c r="N100" s="4" t="s">
        <v>1496</v>
      </c>
      <c r="O100" s="5">
        <v>2</v>
      </c>
      <c r="P100" s="5">
        <v>2</v>
      </c>
      <c r="Q100" s="5">
        <v>48</v>
      </c>
      <c r="S100" s="20"/>
    </row>
    <row r="101" spans="1:19" ht="16.5">
      <c r="A101" s="21"/>
      <c r="B101" s="21"/>
      <c r="C101" s="21"/>
      <c r="D101" s="19"/>
      <c r="E101" s="19"/>
      <c r="F101" s="19"/>
      <c r="G101" s="19"/>
      <c r="H101" s="19"/>
      <c r="I101" s="19"/>
      <c r="J101" s="19"/>
      <c r="K101" s="19"/>
      <c r="L101" s="8" t="s">
        <v>183</v>
      </c>
      <c r="M101" s="8" t="s">
        <v>184</v>
      </c>
      <c r="N101" s="4" t="s">
        <v>139</v>
      </c>
      <c r="O101" s="5">
        <v>2</v>
      </c>
      <c r="P101" s="5">
        <v>4</v>
      </c>
      <c r="Q101" s="5">
        <v>34</v>
      </c>
      <c r="R101" s="8" t="s">
        <v>1257</v>
      </c>
      <c r="S101" s="20"/>
    </row>
    <row r="102" spans="1:19" ht="16.5">
      <c r="A102" s="21"/>
      <c r="B102" s="21"/>
      <c r="C102" s="21"/>
      <c r="D102" s="19"/>
      <c r="E102" s="19"/>
      <c r="F102" s="19"/>
      <c r="G102" s="19"/>
      <c r="H102" s="19"/>
      <c r="I102" s="19"/>
      <c r="J102" s="19"/>
      <c r="K102" s="19"/>
      <c r="L102" s="8" t="s">
        <v>207</v>
      </c>
      <c r="M102" s="8" t="s">
        <v>284</v>
      </c>
      <c r="N102" s="4" t="s">
        <v>139</v>
      </c>
      <c r="O102" s="5">
        <v>1</v>
      </c>
      <c r="P102" s="5">
        <v>1</v>
      </c>
      <c r="Q102" s="5">
        <v>12</v>
      </c>
      <c r="S102" s="20"/>
    </row>
    <row r="103" spans="1:19" ht="16.5">
      <c r="A103" s="21"/>
      <c r="B103" s="21"/>
      <c r="C103" s="21"/>
      <c r="D103" s="19"/>
      <c r="E103" s="19"/>
      <c r="F103" s="19"/>
      <c r="G103" s="19"/>
      <c r="H103" s="19"/>
      <c r="I103" s="19"/>
      <c r="J103" s="19"/>
      <c r="K103" s="19"/>
      <c r="L103" s="8" t="s">
        <v>207</v>
      </c>
      <c r="M103" s="8" t="s">
        <v>216</v>
      </c>
      <c r="N103" s="4" t="s">
        <v>139</v>
      </c>
      <c r="O103" s="5">
        <v>3</v>
      </c>
      <c r="P103" s="5">
        <v>3</v>
      </c>
      <c r="Q103" s="5">
        <v>11</v>
      </c>
      <c r="S103" s="20"/>
    </row>
    <row r="104" spans="1:19" ht="16.5">
      <c r="A104" s="21"/>
      <c r="B104" s="21"/>
      <c r="C104" s="21"/>
      <c r="D104" s="19"/>
      <c r="E104" s="19"/>
      <c r="F104" s="19"/>
      <c r="G104" s="19"/>
      <c r="H104" s="19"/>
      <c r="I104" s="19"/>
      <c r="J104" s="19"/>
      <c r="K104" s="19"/>
      <c r="L104" s="8" t="s">
        <v>209</v>
      </c>
      <c r="M104" s="8" t="s">
        <v>1268</v>
      </c>
      <c r="N104" s="4" t="s">
        <v>1496</v>
      </c>
      <c r="O104" s="5">
        <v>1</v>
      </c>
      <c r="P104" s="5">
        <v>0.5</v>
      </c>
      <c r="Q104" s="5">
        <v>1</v>
      </c>
      <c r="S104" s="20"/>
    </row>
    <row r="105" spans="1:19" ht="16.5">
      <c r="A105" s="21" t="s">
        <v>1131</v>
      </c>
      <c r="B105" s="21" t="s">
        <v>1158</v>
      </c>
      <c r="C105" s="21" t="s">
        <v>289</v>
      </c>
      <c r="D105" s="19">
        <v>9</v>
      </c>
      <c r="E105" s="19">
        <v>0</v>
      </c>
      <c r="F105" s="19">
        <v>9</v>
      </c>
      <c r="G105" s="19">
        <f>SUM(P105:P108)</f>
        <v>9.2</v>
      </c>
      <c r="H105" s="19">
        <v>0.2</v>
      </c>
      <c r="I105" s="19">
        <v>0</v>
      </c>
      <c r="J105" s="19">
        <v>0</v>
      </c>
      <c r="K105" s="19">
        <v>0.2</v>
      </c>
      <c r="L105" s="8" t="s">
        <v>290</v>
      </c>
      <c r="M105" s="8" t="s">
        <v>195</v>
      </c>
      <c r="N105" s="4" t="s">
        <v>139</v>
      </c>
      <c r="O105" s="5">
        <v>1</v>
      </c>
      <c r="P105" s="5">
        <v>2</v>
      </c>
      <c r="Q105" s="5">
        <v>35</v>
      </c>
      <c r="R105" s="8" t="s">
        <v>1270</v>
      </c>
      <c r="S105" s="20"/>
    </row>
    <row r="106" spans="1:19" ht="16.5">
      <c r="A106" s="21"/>
      <c r="B106" s="21"/>
      <c r="C106" s="21"/>
      <c r="D106" s="19"/>
      <c r="E106" s="19"/>
      <c r="F106" s="19"/>
      <c r="G106" s="19"/>
      <c r="H106" s="19"/>
      <c r="I106" s="19"/>
      <c r="J106" s="19"/>
      <c r="K106" s="19"/>
      <c r="L106" s="8" t="s">
        <v>164</v>
      </c>
      <c r="M106" s="8" t="s">
        <v>291</v>
      </c>
      <c r="N106" s="4" t="s">
        <v>1496</v>
      </c>
      <c r="O106" s="5">
        <v>3</v>
      </c>
      <c r="P106" s="5">
        <v>3</v>
      </c>
      <c r="Q106" s="5">
        <v>44</v>
      </c>
      <c r="S106" s="20"/>
    </row>
    <row r="107" spans="1:19" ht="33">
      <c r="A107" s="21"/>
      <c r="B107" s="21"/>
      <c r="C107" s="21"/>
      <c r="D107" s="19"/>
      <c r="E107" s="19"/>
      <c r="F107" s="19"/>
      <c r="G107" s="19"/>
      <c r="H107" s="19"/>
      <c r="I107" s="19"/>
      <c r="J107" s="19"/>
      <c r="K107" s="19"/>
      <c r="L107" s="8" t="s">
        <v>174</v>
      </c>
      <c r="M107" s="8" t="s">
        <v>1269</v>
      </c>
      <c r="N107" s="4" t="s">
        <v>179</v>
      </c>
      <c r="O107" s="5">
        <v>2</v>
      </c>
      <c r="P107" s="5">
        <v>2.2</v>
      </c>
      <c r="Q107" s="5">
        <v>63</v>
      </c>
      <c r="S107" s="20"/>
    </row>
    <row r="108" spans="1:19" ht="33">
      <c r="A108" s="21"/>
      <c r="B108" s="21"/>
      <c r="C108" s="21"/>
      <c r="D108" s="19"/>
      <c r="E108" s="19"/>
      <c r="F108" s="19"/>
      <c r="G108" s="19"/>
      <c r="H108" s="19"/>
      <c r="I108" s="19"/>
      <c r="J108" s="19"/>
      <c r="K108" s="19"/>
      <c r="L108" s="8" t="s">
        <v>174</v>
      </c>
      <c r="M108" s="8" t="s">
        <v>292</v>
      </c>
      <c r="N108" s="4" t="s">
        <v>179</v>
      </c>
      <c r="O108" s="5">
        <v>2</v>
      </c>
      <c r="P108" s="5">
        <v>2</v>
      </c>
      <c r="Q108" s="5">
        <v>55</v>
      </c>
      <c r="S108" s="20"/>
    </row>
    <row r="109" spans="1:19" ht="16.5">
      <c r="A109" s="21" t="s">
        <v>1131</v>
      </c>
      <c r="B109" s="21" t="s">
        <v>1545</v>
      </c>
      <c r="C109" s="21" t="s">
        <v>298</v>
      </c>
      <c r="D109" s="19">
        <v>9</v>
      </c>
      <c r="E109" s="19">
        <v>0</v>
      </c>
      <c r="F109" s="19">
        <v>9</v>
      </c>
      <c r="G109" s="19">
        <f>SUM(P109:P113)</f>
        <v>10.5</v>
      </c>
      <c r="H109" s="19">
        <v>1.5</v>
      </c>
      <c r="I109" s="19">
        <v>0</v>
      </c>
      <c r="J109" s="19">
        <v>0</v>
      </c>
      <c r="K109" s="19">
        <v>1.5</v>
      </c>
      <c r="L109" s="8" t="s">
        <v>209</v>
      </c>
      <c r="M109" s="8" t="s">
        <v>299</v>
      </c>
      <c r="N109" s="4" t="s">
        <v>1496</v>
      </c>
      <c r="O109" s="5">
        <v>3</v>
      </c>
      <c r="P109" s="5">
        <v>3</v>
      </c>
      <c r="Q109" s="5">
        <v>6</v>
      </c>
      <c r="S109" s="20"/>
    </row>
    <row r="110" spans="1:19" ht="16.5">
      <c r="A110" s="21"/>
      <c r="B110" s="21"/>
      <c r="C110" s="21"/>
      <c r="D110" s="19"/>
      <c r="E110" s="19"/>
      <c r="F110" s="19"/>
      <c r="G110" s="19"/>
      <c r="H110" s="19"/>
      <c r="I110" s="19"/>
      <c r="J110" s="19"/>
      <c r="K110" s="19"/>
      <c r="L110" s="8" t="s">
        <v>162</v>
      </c>
      <c r="M110" s="8" t="s">
        <v>300</v>
      </c>
      <c r="N110" s="4" t="s">
        <v>1496</v>
      </c>
      <c r="O110" s="5">
        <v>2</v>
      </c>
      <c r="P110" s="5">
        <v>2</v>
      </c>
      <c r="Q110" s="5">
        <v>53</v>
      </c>
      <c r="S110" s="20"/>
    </row>
    <row r="111" spans="1:19" ht="16.5">
      <c r="A111" s="21"/>
      <c r="B111" s="21"/>
      <c r="C111" s="21"/>
      <c r="D111" s="19"/>
      <c r="E111" s="19"/>
      <c r="F111" s="19"/>
      <c r="G111" s="19"/>
      <c r="H111" s="19"/>
      <c r="I111" s="19"/>
      <c r="J111" s="19"/>
      <c r="K111" s="19"/>
      <c r="L111" s="8" t="s">
        <v>153</v>
      </c>
      <c r="M111" s="8" t="s">
        <v>300</v>
      </c>
      <c r="N111" s="4" t="s">
        <v>1496</v>
      </c>
      <c r="O111" s="5">
        <v>2</v>
      </c>
      <c r="P111" s="5">
        <v>2</v>
      </c>
      <c r="Q111" s="5">
        <v>52</v>
      </c>
      <c r="S111" s="20"/>
    </row>
    <row r="112" spans="1:19" ht="16.5">
      <c r="A112" s="21"/>
      <c r="B112" s="21"/>
      <c r="C112" s="21"/>
      <c r="D112" s="19"/>
      <c r="E112" s="19"/>
      <c r="F112" s="19"/>
      <c r="G112" s="19"/>
      <c r="H112" s="19"/>
      <c r="I112" s="19"/>
      <c r="J112" s="19"/>
      <c r="K112" s="19"/>
      <c r="L112" s="8" t="s">
        <v>268</v>
      </c>
      <c r="M112" s="8" t="s">
        <v>195</v>
      </c>
      <c r="N112" s="4" t="s">
        <v>139</v>
      </c>
      <c r="O112" s="5">
        <v>1</v>
      </c>
      <c r="P112" s="5">
        <v>2</v>
      </c>
      <c r="Q112" s="5">
        <v>35</v>
      </c>
      <c r="R112" s="8" t="s">
        <v>1271</v>
      </c>
      <c r="S112" s="20"/>
    </row>
    <row r="113" spans="1:19" ht="16.5">
      <c r="A113" s="21"/>
      <c r="B113" s="21"/>
      <c r="C113" s="21"/>
      <c r="D113" s="19"/>
      <c r="E113" s="19"/>
      <c r="F113" s="19"/>
      <c r="G113" s="19"/>
      <c r="H113" s="19"/>
      <c r="I113" s="19"/>
      <c r="J113" s="19"/>
      <c r="K113" s="19"/>
      <c r="L113" s="8" t="s">
        <v>209</v>
      </c>
      <c r="M113" s="8" t="s">
        <v>1272</v>
      </c>
      <c r="N113" s="4" t="s">
        <v>1496</v>
      </c>
      <c r="O113" s="5">
        <v>1</v>
      </c>
      <c r="P113" s="5">
        <v>1.5</v>
      </c>
      <c r="Q113" s="5">
        <v>3</v>
      </c>
      <c r="S113" s="20"/>
    </row>
    <row r="114" spans="1:19" ht="16.5">
      <c r="A114" s="21" t="s">
        <v>1131</v>
      </c>
      <c r="B114" s="21" t="s">
        <v>259</v>
      </c>
      <c r="C114" s="21" t="s">
        <v>308</v>
      </c>
      <c r="D114" s="19">
        <v>9</v>
      </c>
      <c r="E114" s="19">
        <v>0</v>
      </c>
      <c r="F114" s="19">
        <v>9</v>
      </c>
      <c r="G114" s="19">
        <f>SUM(P114:P117)</f>
        <v>10</v>
      </c>
      <c r="H114" s="19">
        <v>1</v>
      </c>
      <c r="I114" s="19">
        <v>0</v>
      </c>
      <c r="J114" s="19">
        <v>0</v>
      </c>
      <c r="K114" s="19">
        <v>1</v>
      </c>
      <c r="L114" s="8" t="s">
        <v>174</v>
      </c>
      <c r="M114" s="8" t="s">
        <v>309</v>
      </c>
      <c r="N114" s="4" t="s">
        <v>1496</v>
      </c>
      <c r="O114" s="5">
        <v>2</v>
      </c>
      <c r="P114" s="5">
        <v>2</v>
      </c>
      <c r="Q114" s="5">
        <v>44</v>
      </c>
      <c r="S114" s="20"/>
    </row>
    <row r="115" spans="1:19" ht="16.5">
      <c r="A115" s="21"/>
      <c r="B115" s="21"/>
      <c r="C115" s="21"/>
      <c r="D115" s="19"/>
      <c r="E115" s="19"/>
      <c r="F115" s="19"/>
      <c r="G115" s="19"/>
      <c r="H115" s="19"/>
      <c r="I115" s="19"/>
      <c r="J115" s="19"/>
      <c r="K115" s="19"/>
      <c r="L115" s="8" t="s">
        <v>200</v>
      </c>
      <c r="M115" s="8" t="s">
        <v>309</v>
      </c>
      <c r="N115" s="4" t="s">
        <v>1496</v>
      </c>
      <c r="O115" s="5">
        <v>2</v>
      </c>
      <c r="P115" s="5">
        <v>2</v>
      </c>
      <c r="Q115" s="5">
        <v>39</v>
      </c>
      <c r="S115" s="20"/>
    </row>
    <row r="116" spans="1:19" ht="16.5">
      <c r="A116" s="21"/>
      <c r="B116" s="21"/>
      <c r="C116" s="21"/>
      <c r="D116" s="19"/>
      <c r="E116" s="19"/>
      <c r="F116" s="19"/>
      <c r="G116" s="19"/>
      <c r="H116" s="19"/>
      <c r="I116" s="19"/>
      <c r="J116" s="19"/>
      <c r="K116" s="19"/>
      <c r="L116" s="8" t="s">
        <v>310</v>
      </c>
      <c r="M116" s="8" t="s">
        <v>184</v>
      </c>
      <c r="N116" s="4" t="s">
        <v>139</v>
      </c>
      <c r="O116" s="5">
        <v>2</v>
      </c>
      <c r="P116" s="5">
        <v>4</v>
      </c>
      <c r="Q116" s="5">
        <v>25</v>
      </c>
      <c r="S116" s="20"/>
    </row>
    <row r="117" spans="1:19" ht="33">
      <c r="A117" s="21"/>
      <c r="B117" s="21"/>
      <c r="C117" s="21"/>
      <c r="D117" s="19"/>
      <c r="E117" s="19"/>
      <c r="F117" s="19"/>
      <c r="G117" s="19"/>
      <c r="H117" s="19"/>
      <c r="I117" s="19"/>
      <c r="J117" s="19"/>
      <c r="K117" s="19"/>
      <c r="L117" s="8" t="s">
        <v>1273</v>
      </c>
      <c r="M117" s="8" t="s">
        <v>311</v>
      </c>
      <c r="N117" s="4" t="s">
        <v>1496</v>
      </c>
      <c r="O117" s="5">
        <v>2</v>
      </c>
      <c r="P117" s="5">
        <v>2</v>
      </c>
      <c r="Q117" s="5">
        <v>9</v>
      </c>
      <c r="S117" s="20"/>
    </row>
    <row r="118" spans="1:19" ht="33">
      <c r="A118" s="21" t="s">
        <v>170</v>
      </c>
      <c r="B118" s="21" t="s">
        <v>259</v>
      </c>
      <c r="C118" s="21" t="s">
        <v>301</v>
      </c>
      <c r="D118" s="19">
        <v>9</v>
      </c>
      <c r="E118" s="19">
        <v>0</v>
      </c>
      <c r="F118" s="19">
        <v>9</v>
      </c>
      <c r="G118" s="19">
        <f>SUM(P118:P124)</f>
        <v>12</v>
      </c>
      <c r="H118" s="19">
        <v>3</v>
      </c>
      <c r="I118" s="19">
        <v>0</v>
      </c>
      <c r="J118" s="19">
        <v>0</v>
      </c>
      <c r="K118" s="19">
        <v>3</v>
      </c>
      <c r="L118" s="8" t="s">
        <v>1274</v>
      </c>
      <c r="M118" s="8" t="s">
        <v>302</v>
      </c>
      <c r="N118" s="4" t="s">
        <v>1496</v>
      </c>
      <c r="O118" s="5">
        <v>2</v>
      </c>
      <c r="P118" s="5">
        <v>2</v>
      </c>
      <c r="Q118" s="5">
        <v>43</v>
      </c>
      <c r="S118" s="20"/>
    </row>
    <row r="119" spans="1:19" ht="16.5">
      <c r="A119" s="21"/>
      <c r="B119" s="21"/>
      <c r="C119" s="21"/>
      <c r="D119" s="19"/>
      <c r="E119" s="19"/>
      <c r="F119" s="19"/>
      <c r="G119" s="19"/>
      <c r="H119" s="19"/>
      <c r="I119" s="19"/>
      <c r="J119" s="19"/>
      <c r="K119" s="19"/>
      <c r="L119" s="8" t="s">
        <v>303</v>
      </c>
      <c r="M119" s="8" t="s">
        <v>304</v>
      </c>
      <c r="N119" s="4" t="s">
        <v>1496</v>
      </c>
      <c r="O119" s="5">
        <v>3</v>
      </c>
      <c r="P119" s="5">
        <v>3</v>
      </c>
      <c r="Q119" s="5">
        <v>24</v>
      </c>
      <c r="S119" s="20"/>
    </row>
    <row r="120" spans="1:19" ht="16.5">
      <c r="A120" s="21"/>
      <c r="B120" s="21"/>
      <c r="C120" s="21"/>
      <c r="D120" s="19"/>
      <c r="E120" s="19"/>
      <c r="F120" s="19"/>
      <c r="G120" s="19"/>
      <c r="H120" s="19"/>
      <c r="I120" s="19"/>
      <c r="J120" s="19"/>
      <c r="K120" s="19"/>
      <c r="L120" s="8" t="s">
        <v>219</v>
      </c>
      <c r="M120" s="8" t="s">
        <v>274</v>
      </c>
      <c r="N120" s="4" t="s">
        <v>1496</v>
      </c>
      <c r="O120" s="5">
        <v>3</v>
      </c>
      <c r="P120" s="5">
        <v>3</v>
      </c>
      <c r="Q120" s="5">
        <v>14</v>
      </c>
      <c r="R120" s="8" t="s">
        <v>1254</v>
      </c>
      <c r="S120" s="20"/>
    </row>
    <row r="121" spans="1:19" ht="16.5">
      <c r="A121" s="21"/>
      <c r="B121" s="21"/>
      <c r="C121" s="21"/>
      <c r="D121" s="19"/>
      <c r="E121" s="19"/>
      <c r="F121" s="19"/>
      <c r="G121" s="19"/>
      <c r="H121" s="19"/>
      <c r="I121" s="19"/>
      <c r="J121" s="19"/>
      <c r="K121" s="19"/>
      <c r="L121" s="8" t="s">
        <v>176</v>
      </c>
      <c r="M121" s="8" t="s">
        <v>305</v>
      </c>
      <c r="N121" s="4" t="s">
        <v>1496</v>
      </c>
      <c r="O121" s="5">
        <v>2</v>
      </c>
      <c r="P121" s="5">
        <v>2</v>
      </c>
      <c r="Q121" s="5">
        <v>36</v>
      </c>
      <c r="S121" s="20"/>
    </row>
    <row r="122" spans="1:19" ht="33">
      <c r="A122" s="21"/>
      <c r="B122" s="21"/>
      <c r="C122" s="21"/>
      <c r="D122" s="19"/>
      <c r="E122" s="19"/>
      <c r="F122" s="19"/>
      <c r="G122" s="19"/>
      <c r="H122" s="19"/>
      <c r="I122" s="19"/>
      <c r="J122" s="19"/>
      <c r="K122" s="19"/>
      <c r="L122" s="8" t="s">
        <v>205</v>
      </c>
      <c r="M122" s="8" t="s">
        <v>1259</v>
      </c>
      <c r="N122" s="4" t="s">
        <v>179</v>
      </c>
      <c r="O122" s="5">
        <v>1</v>
      </c>
      <c r="P122" s="5">
        <v>1</v>
      </c>
      <c r="Q122" s="5">
        <v>2</v>
      </c>
      <c r="S122" s="20"/>
    </row>
    <row r="123" spans="1:19" ht="16.5">
      <c r="A123" s="21"/>
      <c r="B123" s="21"/>
      <c r="C123" s="21"/>
      <c r="D123" s="19"/>
      <c r="E123" s="19"/>
      <c r="F123" s="19"/>
      <c r="G123" s="19"/>
      <c r="H123" s="19"/>
      <c r="I123" s="19"/>
      <c r="J123" s="19"/>
      <c r="K123" s="19"/>
      <c r="L123" s="8" t="s">
        <v>219</v>
      </c>
      <c r="M123" s="8" t="s">
        <v>1243</v>
      </c>
      <c r="N123" s="4" t="s">
        <v>1496</v>
      </c>
      <c r="O123" s="5">
        <v>1</v>
      </c>
      <c r="P123" s="5">
        <v>0.5</v>
      </c>
      <c r="Q123" s="5">
        <v>1</v>
      </c>
      <c r="S123" s="20"/>
    </row>
    <row r="124" spans="1:19" ht="16.5">
      <c r="A124" s="21"/>
      <c r="B124" s="21"/>
      <c r="C124" s="21"/>
      <c r="D124" s="19"/>
      <c r="E124" s="19"/>
      <c r="F124" s="19"/>
      <c r="G124" s="19"/>
      <c r="H124" s="19"/>
      <c r="I124" s="19"/>
      <c r="J124" s="19"/>
      <c r="K124" s="19"/>
      <c r="L124" s="8" t="s">
        <v>209</v>
      </c>
      <c r="M124" s="8" t="s">
        <v>1268</v>
      </c>
      <c r="N124" s="4" t="s">
        <v>1496</v>
      </c>
      <c r="O124" s="5">
        <v>1</v>
      </c>
      <c r="P124" s="5">
        <v>0.5</v>
      </c>
      <c r="Q124" s="5">
        <v>1</v>
      </c>
      <c r="S124" s="20"/>
    </row>
    <row r="125" spans="1:19" ht="16.5">
      <c r="A125" s="21" t="s">
        <v>1131</v>
      </c>
      <c r="B125" s="21" t="s">
        <v>259</v>
      </c>
      <c r="C125" s="21" t="s">
        <v>1036</v>
      </c>
      <c r="D125" s="19">
        <v>9</v>
      </c>
      <c r="E125" s="19">
        <v>0</v>
      </c>
      <c r="F125" s="19">
        <v>9</v>
      </c>
      <c r="G125" s="19">
        <f>SUM(P125:P130)</f>
        <v>13</v>
      </c>
      <c r="H125" s="19">
        <v>4</v>
      </c>
      <c r="I125" s="19">
        <v>0</v>
      </c>
      <c r="J125" s="19">
        <v>0</v>
      </c>
      <c r="K125" s="19">
        <v>4</v>
      </c>
      <c r="L125" s="8" t="s">
        <v>187</v>
      </c>
      <c r="M125" s="8" t="s">
        <v>184</v>
      </c>
      <c r="N125" s="4" t="s">
        <v>139</v>
      </c>
      <c r="O125" s="5">
        <v>2</v>
      </c>
      <c r="P125" s="5">
        <v>4</v>
      </c>
      <c r="Q125" s="5">
        <v>40</v>
      </c>
      <c r="R125" s="8" t="s">
        <v>1275</v>
      </c>
      <c r="S125" s="20"/>
    </row>
    <row r="126" spans="1:19" ht="16.5">
      <c r="A126" s="21"/>
      <c r="B126" s="21"/>
      <c r="C126" s="21"/>
      <c r="D126" s="19"/>
      <c r="E126" s="19"/>
      <c r="F126" s="19"/>
      <c r="G126" s="19"/>
      <c r="H126" s="19"/>
      <c r="I126" s="19"/>
      <c r="J126" s="19"/>
      <c r="K126" s="19"/>
      <c r="L126" s="8" t="s">
        <v>230</v>
      </c>
      <c r="M126" s="8" t="s">
        <v>1037</v>
      </c>
      <c r="N126" s="4" t="s">
        <v>1496</v>
      </c>
      <c r="O126" s="5">
        <v>2</v>
      </c>
      <c r="P126" s="5">
        <v>2</v>
      </c>
      <c r="Q126" s="5">
        <v>7</v>
      </c>
      <c r="S126" s="20"/>
    </row>
    <row r="127" spans="1:19" ht="16.5">
      <c r="A127" s="21"/>
      <c r="B127" s="21"/>
      <c r="C127" s="21"/>
      <c r="D127" s="19"/>
      <c r="E127" s="19"/>
      <c r="F127" s="19"/>
      <c r="G127" s="19"/>
      <c r="H127" s="19"/>
      <c r="I127" s="19"/>
      <c r="J127" s="19"/>
      <c r="K127" s="19"/>
      <c r="L127" s="8" t="s">
        <v>238</v>
      </c>
      <c r="M127" s="8" t="s">
        <v>1038</v>
      </c>
      <c r="N127" s="4" t="s">
        <v>1496</v>
      </c>
      <c r="O127" s="5">
        <v>2</v>
      </c>
      <c r="P127" s="5">
        <v>2</v>
      </c>
      <c r="Q127" s="5">
        <v>33</v>
      </c>
      <c r="S127" s="20"/>
    </row>
    <row r="128" spans="1:19" ht="49.5">
      <c r="A128" s="21"/>
      <c r="B128" s="21"/>
      <c r="C128" s="21"/>
      <c r="D128" s="19"/>
      <c r="E128" s="19"/>
      <c r="F128" s="19"/>
      <c r="G128" s="19"/>
      <c r="H128" s="19"/>
      <c r="I128" s="19"/>
      <c r="J128" s="19"/>
      <c r="K128" s="19"/>
      <c r="L128" s="8" t="s">
        <v>1276</v>
      </c>
      <c r="M128" s="8" t="s">
        <v>1039</v>
      </c>
      <c r="N128" s="4" t="s">
        <v>1496</v>
      </c>
      <c r="O128" s="5">
        <v>2</v>
      </c>
      <c r="P128" s="5">
        <v>2</v>
      </c>
      <c r="Q128" s="5">
        <v>15</v>
      </c>
      <c r="S128" s="20"/>
    </row>
    <row r="129" spans="1:19" ht="16.5">
      <c r="A129" s="21"/>
      <c r="B129" s="21"/>
      <c r="C129" s="21"/>
      <c r="D129" s="19"/>
      <c r="E129" s="19"/>
      <c r="F129" s="19"/>
      <c r="G129" s="19"/>
      <c r="H129" s="19"/>
      <c r="I129" s="19"/>
      <c r="J129" s="19"/>
      <c r="K129" s="19"/>
      <c r="L129" s="8" t="s">
        <v>230</v>
      </c>
      <c r="M129" s="8" t="s">
        <v>216</v>
      </c>
      <c r="N129" s="4" t="s">
        <v>139</v>
      </c>
      <c r="O129" s="5">
        <v>3</v>
      </c>
      <c r="P129" s="5">
        <v>1.5</v>
      </c>
      <c r="Q129" s="5">
        <v>8</v>
      </c>
      <c r="R129" s="8" t="s">
        <v>1277</v>
      </c>
      <c r="S129" s="20"/>
    </row>
    <row r="130" spans="1:19" ht="33">
      <c r="A130" s="21"/>
      <c r="B130" s="21"/>
      <c r="C130" s="21"/>
      <c r="D130" s="19"/>
      <c r="E130" s="19"/>
      <c r="F130" s="19"/>
      <c r="G130" s="19"/>
      <c r="H130" s="19"/>
      <c r="I130" s="19"/>
      <c r="J130" s="19"/>
      <c r="K130" s="19"/>
      <c r="L130" s="8" t="s">
        <v>205</v>
      </c>
      <c r="M130" s="8" t="s">
        <v>1278</v>
      </c>
      <c r="N130" s="4" t="s">
        <v>179</v>
      </c>
      <c r="O130" s="5">
        <v>1</v>
      </c>
      <c r="P130" s="5">
        <v>1.5</v>
      </c>
      <c r="Q130" s="5">
        <v>3</v>
      </c>
      <c r="S130" s="20"/>
    </row>
    <row r="131" spans="1:19" ht="128.25">
      <c r="A131" s="4" t="s">
        <v>1131</v>
      </c>
      <c r="B131" s="4" t="s">
        <v>1160</v>
      </c>
      <c r="C131" s="4" t="s">
        <v>227</v>
      </c>
      <c r="G131" s="5">
        <f>SUM(P131)</f>
        <v>3</v>
      </c>
      <c r="K131" s="5">
        <v>0</v>
      </c>
      <c r="L131" s="8" t="s">
        <v>1279</v>
      </c>
      <c r="M131" s="8" t="s">
        <v>228</v>
      </c>
      <c r="N131" s="4" t="s">
        <v>1496</v>
      </c>
      <c r="O131" s="5">
        <v>3</v>
      </c>
      <c r="P131" s="5">
        <v>3</v>
      </c>
      <c r="Q131" s="5">
        <v>32</v>
      </c>
      <c r="S131" s="3" t="s">
        <v>1491</v>
      </c>
    </row>
    <row r="132" spans="1:17" ht="16.5">
      <c r="A132" s="21" t="s">
        <v>1131</v>
      </c>
      <c r="B132" s="21" t="s">
        <v>1161</v>
      </c>
      <c r="C132" s="21" t="s">
        <v>247</v>
      </c>
      <c r="D132" s="19">
        <v>10</v>
      </c>
      <c r="E132" s="19">
        <v>4</v>
      </c>
      <c r="F132" s="19">
        <f>D132-E132</f>
        <v>6</v>
      </c>
      <c r="G132" s="19">
        <f>SUM(P132:P135)</f>
        <v>10</v>
      </c>
      <c r="H132" s="19">
        <v>4</v>
      </c>
      <c r="I132" s="19">
        <v>0</v>
      </c>
      <c r="J132" s="19">
        <v>0</v>
      </c>
      <c r="K132" s="19">
        <v>4</v>
      </c>
      <c r="L132" s="8" t="s">
        <v>172</v>
      </c>
      <c r="M132" s="8" t="s">
        <v>248</v>
      </c>
      <c r="N132" s="4" t="s">
        <v>139</v>
      </c>
      <c r="O132" s="5">
        <v>2</v>
      </c>
      <c r="P132" s="5">
        <v>2</v>
      </c>
      <c r="Q132" s="5">
        <v>28</v>
      </c>
    </row>
    <row r="133" spans="1:19" ht="16.5">
      <c r="A133" s="21"/>
      <c r="B133" s="21"/>
      <c r="C133" s="21"/>
      <c r="D133" s="19"/>
      <c r="E133" s="19"/>
      <c r="F133" s="19"/>
      <c r="G133" s="19"/>
      <c r="H133" s="19"/>
      <c r="I133" s="19"/>
      <c r="J133" s="19"/>
      <c r="K133" s="19"/>
      <c r="L133" s="8" t="s">
        <v>249</v>
      </c>
      <c r="M133" s="8" t="s">
        <v>184</v>
      </c>
      <c r="N133" s="4" t="s">
        <v>139</v>
      </c>
      <c r="O133" s="5">
        <v>2</v>
      </c>
      <c r="P133" s="5">
        <v>4</v>
      </c>
      <c r="Q133" s="5">
        <v>29</v>
      </c>
      <c r="R133" s="8" t="s">
        <v>1280</v>
      </c>
      <c r="S133" s="20"/>
    </row>
    <row r="134" spans="1:19" ht="33">
      <c r="A134" s="21"/>
      <c r="B134" s="21"/>
      <c r="C134" s="21"/>
      <c r="D134" s="19"/>
      <c r="E134" s="19"/>
      <c r="F134" s="19"/>
      <c r="G134" s="19"/>
      <c r="H134" s="19"/>
      <c r="I134" s="19"/>
      <c r="J134" s="19"/>
      <c r="K134" s="19"/>
      <c r="L134" s="8" t="s">
        <v>200</v>
      </c>
      <c r="M134" s="8" t="s">
        <v>250</v>
      </c>
      <c r="N134" s="4" t="s">
        <v>179</v>
      </c>
      <c r="O134" s="5">
        <v>2</v>
      </c>
      <c r="P134" s="5">
        <v>2</v>
      </c>
      <c r="Q134" s="5">
        <v>38</v>
      </c>
      <c r="S134" s="20"/>
    </row>
    <row r="135" spans="1:19" ht="16.5">
      <c r="A135" s="21"/>
      <c r="B135" s="21"/>
      <c r="C135" s="21"/>
      <c r="D135" s="19"/>
      <c r="E135" s="19"/>
      <c r="F135" s="19"/>
      <c r="G135" s="19"/>
      <c r="H135" s="19"/>
      <c r="I135" s="19"/>
      <c r="J135" s="19"/>
      <c r="K135" s="19"/>
      <c r="L135" s="8" t="s">
        <v>176</v>
      </c>
      <c r="M135" s="8" t="s">
        <v>251</v>
      </c>
      <c r="N135" s="4" t="s">
        <v>139</v>
      </c>
      <c r="O135" s="5">
        <v>2</v>
      </c>
      <c r="P135" s="5">
        <v>2</v>
      </c>
      <c r="Q135" s="5">
        <v>22</v>
      </c>
      <c r="S135" s="20"/>
    </row>
    <row r="136" spans="1:19" ht="16.5">
      <c r="A136" s="21" t="s">
        <v>1131</v>
      </c>
      <c r="B136" s="21" t="s">
        <v>226</v>
      </c>
      <c r="C136" s="21" t="s">
        <v>293</v>
      </c>
      <c r="D136" s="19">
        <v>10</v>
      </c>
      <c r="E136" s="19">
        <v>0</v>
      </c>
      <c r="F136" s="19">
        <v>10</v>
      </c>
      <c r="G136" s="19">
        <f>SUM(P136:P140)</f>
        <v>12</v>
      </c>
      <c r="H136" s="19">
        <v>2</v>
      </c>
      <c r="I136" s="19">
        <v>0</v>
      </c>
      <c r="J136" s="19">
        <v>0</v>
      </c>
      <c r="K136" s="19">
        <v>2</v>
      </c>
      <c r="L136" s="8" t="s">
        <v>187</v>
      </c>
      <c r="M136" s="8" t="s">
        <v>184</v>
      </c>
      <c r="N136" s="4" t="s">
        <v>139</v>
      </c>
      <c r="O136" s="5">
        <v>2</v>
      </c>
      <c r="P136" s="5">
        <v>4</v>
      </c>
      <c r="Q136" s="5">
        <v>40</v>
      </c>
      <c r="R136" s="8" t="s">
        <v>1275</v>
      </c>
      <c r="S136" s="20"/>
    </row>
    <row r="137" spans="1:19" ht="33">
      <c r="A137" s="21"/>
      <c r="B137" s="21"/>
      <c r="C137" s="21"/>
      <c r="D137" s="19"/>
      <c r="E137" s="19"/>
      <c r="F137" s="19"/>
      <c r="G137" s="19"/>
      <c r="H137" s="19"/>
      <c r="I137" s="19"/>
      <c r="J137" s="19"/>
      <c r="K137" s="19"/>
      <c r="L137" s="8" t="s">
        <v>172</v>
      </c>
      <c r="M137" s="8" t="s">
        <v>294</v>
      </c>
      <c r="N137" s="4" t="s">
        <v>133</v>
      </c>
      <c r="O137" s="5">
        <v>2</v>
      </c>
      <c r="P137" s="5">
        <v>2</v>
      </c>
      <c r="Q137" s="5">
        <v>23</v>
      </c>
      <c r="S137" s="20"/>
    </row>
    <row r="138" spans="1:19" ht="33">
      <c r="A138" s="21"/>
      <c r="B138" s="21"/>
      <c r="C138" s="21"/>
      <c r="D138" s="19"/>
      <c r="E138" s="19"/>
      <c r="F138" s="19"/>
      <c r="G138" s="19"/>
      <c r="H138" s="19"/>
      <c r="I138" s="19"/>
      <c r="J138" s="19"/>
      <c r="K138" s="19"/>
      <c r="L138" s="8" t="s">
        <v>174</v>
      </c>
      <c r="M138" s="8" t="s">
        <v>295</v>
      </c>
      <c r="N138" s="4" t="s">
        <v>179</v>
      </c>
      <c r="O138" s="5">
        <v>2</v>
      </c>
      <c r="P138" s="5">
        <v>2</v>
      </c>
      <c r="Q138" s="5">
        <v>51</v>
      </c>
      <c r="S138" s="20"/>
    </row>
    <row r="139" spans="1:19" ht="33">
      <c r="A139" s="21"/>
      <c r="B139" s="21"/>
      <c r="C139" s="21"/>
      <c r="D139" s="19"/>
      <c r="E139" s="19"/>
      <c r="F139" s="19"/>
      <c r="G139" s="19"/>
      <c r="H139" s="19"/>
      <c r="I139" s="19"/>
      <c r="J139" s="19"/>
      <c r="K139" s="19"/>
      <c r="L139" s="8" t="s">
        <v>174</v>
      </c>
      <c r="M139" s="8" t="s">
        <v>296</v>
      </c>
      <c r="N139" s="4" t="s">
        <v>179</v>
      </c>
      <c r="O139" s="5">
        <v>2</v>
      </c>
      <c r="P139" s="5">
        <v>2</v>
      </c>
      <c r="Q139" s="5">
        <v>53</v>
      </c>
      <c r="S139" s="20"/>
    </row>
    <row r="140" spans="1:19" ht="16.5">
      <c r="A140" s="21"/>
      <c r="B140" s="21"/>
      <c r="C140" s="21"/>
      <c r="D140" s="19"/>
      <c r="E140" s="19"/>
      <c r="F140" s="19"/>
      <c r="G140" s="19"/>
      <c r="H140" s="19"/>
      <c r="I140" s="19"/>
      <c r="J140" s="19"/>
      <c r="K140" s="19"/>
      <c r="L140" s="8" t="s">
        <v>172</v>
      </c>
      <c r="M140" s="8" t="s">
        <v>297</v>
      </c>
      <c r="N140" s="4" t="s">
        <v>139</v>
      </c>
      <c r="O140" s="5">
        <v>1</v>
      </c>
      <c r="P140" s="5">
        <v>2</v>
      </c>
      <c r="Q140" s="5">
        <v>23</v>
      </c>
      <c r="S140" s="20"/>
    </row>
    <row r="141" spans="1:19" ht="16.5">
      <c r="A141" s="21" t="s">
        <v>1131</v>
      </c>
      <c r="B141" s="21" t="s">
        <v>226</v>
      </c>
      <c r="C141" s="21" t="s">
        <v>244</v>
      </c>
      <c r="D141" s="19">
        <v>10</v>
      </c>
      <c r="E141" s="19">
        <v>0</v>
      </c>
      <c r="F141" s="19">
        <v>10</v>
      </c>
      <c r="G141" s="19">
        <f>SUM(P141:P145)</f>
        <v>10</v>
      </c>
      <c r="H141" s="19">
        <v>0</v>
      </c>
      <c r="I141" s="19">
        <v>0</v>
      </c>
      <c r="J141" s="19">
        <v>0</v>
      </c>
      <c r="K141" s="19">
        <v>0</v>
      </c>
      <c r="L141" s="8" t="s">
        <v>143</v>
      </c>
      <c r="M141" s="8" t="s">
        <v>165</v>
      </c>
      <c r="N141" s="4" t="s">
        <v>139</v>
      </c>
      <c r="O141" s="5">
        <v>2</v>
      </c>
      <c r="P141" s="5">
        <v>2</v>
      </c>
      <c r="Q141" s="5">
        <v>48</v>
      </c>
      <c r="S141" s="20"/>
    </row>
    <row r="142" spans="1:19" ht="16.5">
      <c r="A142" s="21"/>
      <c r="B142" s="21"/>
      <c r="C142" s="21"/>
      <c r="D142" s="19"/>
      <c r="E142" s="19"/>
      <c r="F142" s="19"/>
      <c r="G142" s="19"/>
      <c r="H142" s="19"/>
      <c r="I142" s="19"/>
      <c r="J142" s="19"/>
      <c r="K142" s="19"/>
      <c r="L142" s="8" t="s">
        <v>148</v>
      </c>
      <c r="M142" s="8" t="s">
        <v>165</v>
      </c>
      <c r="N142" s="4" t="s">
        <v>139</v>
      </c>
      <c r="O142" s="5">
        <v>2</v>
      </c>
      <c r="P142" s="5">
        <v>2</v>
      </c>
      <c r="Q142" s="5">
        <v>47</v>
      </c>
      <c r="S142" s="20"/>
    </row>
    <row r="143" spans="1:19" ht="16.5">
      <c r="A143" s="21"/>
      <c r="B143" s="21"/>
      <c r="C143" s="21"/>
      <c r="D143" s="19"/>
      <c r="E143" s="19"/>
      <c r="F143" s="19"/>
      <c r="G143" s="19"/>
      <c r="H143" s="19"/>
      <c r="I143" s="19"/>
      <c r="J143" s="19"/>
      <c r="K143" s="19"/>
      <c r="L143" s="8" t="s">
        <v>153</v>
      </c>
      <c r="M143" s="8" t="s">
        <v>165</v>
      </c>
      <c r="N143" s="4" t="s">
        <v>139</v>
      </c>
      <c r="O143" s="5">
        <v>2</v>
      </c>
      <c r="P143" s="5">
        <v>2</v>
      </c>
      <c r="Q143" s="5">
        <v>47</v>
      </c>
      <c r="S143" s="20"/>
    </row>
    <row r="144" spans="1:19" ht="16.5">
      <c r="A144" s="21"/>
      <c r="B144" s="21"/>
      <c r="C144" s="21"/>
      <c r="D144" s="19"/>
      <c r="E144" s="19"/>
      <c r="F144" s="19"/>
      <c r="G144" s="19"/>
      <c r="H144" s="19"/>
      <c r="I144" s="19"/>
      <c r="J144" s="19"/>
      <c r="K144" s="19"/>
      <c r="L144" s="8" t="s">
        <v>245</v>
      </c>
      <c r="M144" s="8" t="s">
        <v>166</v>
      </c>
      <c r="N144" s="4" t="s">
        <v>139</v>
      </c>
      <c r="O144" s="5">
        <v>2</v>
      </c>
      <c r="P144" s="5">
        <v>2</v>
      </c>
      <c r="Q144" s="5">
        <v>54</v>
      </c>
      <c r="S144" s="20"/>
    </row>
    <row r="145" spans="1:19" ht="16.5">
      <c r="A145" s="21"/>
      <c r="B145" s="21"/>
      <c r="C145" s="21"/>
      <c r="D145" s="19"/>
      <c r="E145" s="19"/>
      <c r="F145" s="19"/>
      <c r="G145" s="19"/>
      <c r="H145" s="19"/>
      <c r="I145" s="19"/>
      <c r="J145" s="19"/>
      <c r="K145" s="19"/>
      <c r="L145" s="8" t="s">
        <v>246</v>
      </c>
      <c r="M145" s="8" t="s">
        <v>166</v>
      </c>
      <c r="N145" s="4" t="s">
        <v>139</v>
      </c>
      <c r="O145" s="5">
        <v>2</v>
      </c>
      <c r="P145" s="5">
        <v>2</v>
      </c>
      <c r="Q145" s="5">
        <v>40</v>
      </c>
      <c r="S145" s="20"/>
    </row>
    <row r="146" spans="1:19" ht="16.5">
      <c r="A146" s="21" t="s">
        <v>136</v>
      </c>
      <c r="B146" s="21" t="s">
        <v>1482</v>
      </c>
      <c r="C146" s="21" t="s">
        <v>605</v>
      </c>
      <c r="D146" s="19">
        <v>9</v>
      </c>
      <c r="E146" s="19">
        <v>4</v>
      </c>
      <c r="F146" s="19">
        <f>D146-E146</f>
        <v>5</v>
      </c>
      <c r="G146" s="19">
        <f>SUM(P146:P153)</f>
        <v>16</v>
      </c>
      <c r="H146" s="19">
        <v>4</v>
      </c>
      <c r="I146" s="19">
        <v>0</v>
      </c>
      <c r="J146" s="19">
        <v>7</v>
      </c>
      <c r="K146" s="19">
        <v>4</v>
      </c>
      <c r="L146" s="8" t="s">
        <v>243</v>
      </c>
      <c r="M146" s="8" t="s">
        <v>606</v>
      </c>
      <c r="N146" s="4" t="s">
        <v>1496</v>
      </c>
      <c r="O146" s="5">
        <v>2</v>
      </c>
      <c r="P146" s="5">
        <v>2</v>
      </c>
      <c r="Q146" s="5">
        <v>11</v>
      </c>
      <c r="S146" s="20"/>
    </row>
    <row r="147" spans="1:19" ht="16.5">
      <c r="A147" s="21"/>
      <c r="B147" s="21"/>
      <c r="C147" s="21"/>
      <c r="D147" s="19"/>
      <c r="E147" s="19"/>
      <c r="F147" s="19"/>
      <c r="G147" s="19"/>
      <c r="H147" s="19"/>
      <c r="I147" s="19"/>
      <c r="J147" s="19"/>
      <c r="K147" s="19"/>
      <c r="L147" s="8" t="s">
        <v>598</v>
      </c>
      <c r="M147" s="8" t="s">
        <v>607</v>
      </c>
      <c r="N147" s="4" t="s">
        <v>139</v>
      </c>
      <c r="O147" s="5">
        <v>2</v>
      </c>
      <c r="P147" s="5">
        <v>1</v>
      </c>
      <c r="Q147" s="5">
        <v>43</v>
      </c>
      <c r="R147" s="8" t="s">
        <v>1292</v>
      </c>
      <c r="S147" s="20"/>
    </row>
    <row r="148" spans="1:19" ht="33">
      <c r="A148" s="21"/>
      <c r="B148" s="21"/>
      <c r="C148" s="21"/>
      <c r="D148" s="19"/>
      <c r="E148" s="19"/>
      <c r="F148" s="19"/>
      <c r="G148" s="19"/>
      <c r="H148" s="19"/>
      <c r="I148" s="19"/>
      <c r="J148" s="19"/>
      <c r="K148" s="19"/>
      <c r="L148" s="8" t="s">
        <v>1294</v>
      </c>
      <c r="M148" s="8" t="s">
        <v>608</v>
      </c>
      <c r="N148" s="4" t="s">
        <v>139</v>
      </c>
      <c r="O148" s="5">
        <v>2</v>
      </c>
      <c r="P148" s="5">
        <v>4</v>
      </c>
      <c r="Q148" s="5">
        <v>44</v>
      </c>
      <c r="R148" s="8" t="s">
        <v>1293</v>
      </c>
      <c r="S148" s="20"/>
    </row>
    <row r="149" spans="1:19" ht="16.5">
      <c r="A149" s="21"/>
      <c r="B149" s="21"/>
      <c r="C149" s="21"/>
      <c r="D149" s="19"/>
      <c r="E149" s="19"/>
      <c r="F149" s="19"/>
      <c r="G149" s="19"/>
      <c r="H149" s="19"/>
      <c r="I149" s="19"/>
      <c r="J149" s="19"/>
      <c r="K149" s="19"/>
      <c r="L149" s="8" t="s">
        <v>595</v>
      </c>
      <c r="M149" s="8" t="s">
        <v>299</v>
      </c>
      <c r="N149" s="4" t="s">
        <v>1496</v>
      </c>
      <c r="O149" s="5">
        <v>3</v>
      </c>
      <c r="P149" s="5">
        <v>3</v>
      </c>
      <c r="Q149" s="5">
        <v>10</v>
      </c>
      <c r="S149" s="20"/>
    </row>
    <row r="150" spans="1:19" ht="33">
      <c r="A150" s="21"/>
      <c r="B150" s="21"/>
      <c r="C150" s="21"/>
      <c r="D150" s="19"/>
      <c r="E150" s="19"/>
      <c r="F150" s="19"/>
      <c r="G150" s="19"/>
      <c r="H150" s="19"/>
      <c r="I150" s="19"/>
      <c r="J150" s="19"/>
      <c r="K150" s="19"/>
      <c r="L150" s="8" t="s">
        <v>1295</v>
      </c>
      <c r="M150" s="8" t="s">
        <v>1296</v>
      </c>
      <c r="N150" s="4" t="s">
        <v>1496</v>
      </c>
      <c r="O150" s="5">
        <v>3</v>
      </c>
      <c r="P150" s="5">
        <v>3</v>
      </c>
      <c r="Q150" s="5">
        <v>24</v>
      </c>
      <c r="S150" s="20"/>
    </row>
    <row r="151" spans="1:19" ht="16.5">
      <c r="A151" s="21"/>
      <c r="B151" s="21"/>
      <c r="C151" s="21"/>
      <c r="D151" s="19"/>
      <c r="E151" s="19"/>
      <c r="F151" s="19"/>
      <c r="G151" s="19"/>
      <c r="H151" s="19"/>
      <c r="I151" s="19"/>
      <c r="J151" s="19"/>
      <c r="K151" s="19"/>
      <c r="L151" s="8" t="s">
        <v>243</v>
      </c>
      <c r="M151" s="8" t="s">
        <v>1297</v>
      </c>
      <c r="N151" s="4" t="s">
        <v>1496</v>
      </c>
      <c r="O151" s="5">
        <v>1</v>
      </c>
      <c r="P151" s="5">
        <v>1</v>
      </c>
      <c r="Q151" s="5">
        <v>2</v>
      </c>
      <c r="S151" s="20"/>
    </row>
    <row r="152" spans="1:19" ht="16.5">
      <c r="A152" s="21"/>
      <c r="B152" s="21"/>
      <c r="C152" s="21"/>
      <c r="D152" s="19"/>
      <c r="E152" s="19"/>
      <c r="F152" s="19"/>
      <c r="G152" s="19"/>
      <c r="H152" s="19"/>
      <c r="I152" s="19"/>
      <c r="J152" s="19"/>
      <c r="K152" s="19"/>
      <c r="L152" s="8" t="s">
        <v>243</v>
      </c>
      <c r="M152" s="8" t="s">
        <v>1298</v>
      </c>
      <c r="N152" s="4" t="s">
        <v>1496</v>
      </c>
      <c r="O152" s="5">
        <v>1</v>
      </c>
      <c r="P152" s="5">
        <v>1</v>
      </c>
      <c r="Q152" s="5">
        <v>2</v>
      </c>
      <c r="S152" s="20"/>
    </row>
    <row r="153" spans="1:19" ht="33">
      <c r="A153" s="21"/>
      <c r="B153" s="21"/>
      <c r="C153" s="21"/>
      <c r="D153" s="19"/>
      <c r="E153" s="19"/>
      <c r="F153" s="19"/>
      <c r="G153" s="19"/>
      <c r="H153" s="19"/>
      <c r="I153" s="19"/>
      <c r="J153" s="19"/>
      <c r="K153" s="19"/>
      <c r="L153" s="8" t="s">
        <v>243</v>
      </c>
      <c r="M153" s="8" t="s">
        <v>1299</v>
      </c>
      <c r="N153" s="4" t="s">
        <v>179</v>
      </c>
      <c r="O153" s="5">
        <v>1</v>
      </c>
      <c r="P153" s="5">
        <v>1</v>
      </c>
      <c r="Q153" s="5">
        <v>2</v>
      </c>
      <c r="S153" s="20"/>
    </row>
    <row r="154" spans="1:19" ht="16.5">
      <c r="A154" s="21" t="s">
        <v>136</v>
      </c>
      <c r="B154" s="21" t="s">
        <v>168</v>
      </c>
      <c r="C154" s="21" t="s">
        <v>599</v>
      </c>
      <c r="D154" s="19">
        <v>9</v>
      </c>
      <c r="E154" s="19">
        <v>0</v>
      </c>
      <c r="F154" s="19">
        <v>9</v>
      </c>
      <c r="G154" s="19">
        <f>SUM(P154:P158)</f>
        <v>11</v>
      </c>
      <c r="H154" s="19">
        <v>2</v>
      </c>
      <c r="I154" s="19">
        <v>0</v>
      </c>
      <c r="J154" s="19">
        <v>0</v>
      </c>
      <c r="K154" s="19">
        <v>2</v>
      </c>
      <c r="L154" s="8" t="s">
        <v>137</v>
      </c>
      <c r="M154" s="8" t="s">
        <v>600</v>
      </c>
      <c r="N154" s="4" t="s">
        <v>1496</v>
      </c>
      <c r="O154" s="5">
        <v>2</v>
      </c>
      <c r="P154" s="5">
        <v>2</v>
      </c>
      <c r="Q154" s="5">
        <v>27</v>
      </c>
      <c r="S154" s="20"/>
    </row>
    <row r="155" spans="1:19" ht="16.5">
      <c r="A155" s="21"/>
      <c r="B155" s="21"/>
      <c r="C155" s="21"/>
      <c r="D155" s="19"/>
      <c r="E155" s="19"/>
      <c r="F155" s="19"/>
      <c r="G155" s="19"/>
      <c r="H155" s="19"/>
      <c r="I155" s="19"/>
      <c r="J155" s="19"/>
      <c r="K155" s="19"/>
      <c r="L155" s="8" t="s">
        <v>598</v>
      </c>
      <c r="M155" s="8" t="s">
        <v>601</v>
      </c>
      <c r="N155" s="4" t="s">
        <v>1496</v>
      </c>
      <c r="O155" s="5">
        <v>2</v>
      </c>
      <c r="P155" s="5">
        <v>2</v>
      </c>
      <c r="Q155" s="5">
        <v>18</v>
      </c>
      <c r="S155" s="20"/>
    </row>
    <row r="156" spans="1:19" ht="16.5">
      <c r="A156" s="21"/>
      <c r="B156" s="21"/>
      <c r="C156" s="21"/>
      <c r="D156" s="19"/>
      <c r="E156" s="19"/>
      <c r="F156" s="19"/>
      <c r="G156" s="19"/>
      <c r="H156" s="19"/>
      <c r="I156" s="19"/>
      <c r="J156" s="19"/>
      <c r="K156" s="19"/>
      <c r="L156" s="8" t="s">
        <v>598</v>
      </c>
      <c r="M156" s="8" t="s">
        <v>602</v>
      </c>
      <c r="N156" s="4" t="s">
        <v>1496</v>
      </c>
      <c r="O156" s="5">
        <v>1</v>
      </c>
      <c r="P156" s="5">
        <v>2</v>
      </c>
      <c r="Q156" s="5">
        <v>18</v>
      </c>
      <c r="S156" s="20"/>
    </row>
    <row r="157" spans="1:19" ht="16.5">
      <c r="A157" s="21"/>
      <c r="B157" s="21"/>
      <c r="C157" s="21"/>
      <c r="D157" s="19"/>
      <c r="E157" s="19"/>
      <c r="F157" s="19"/>
      <c r="G157" s="19"/>
      <c r="H157" s="19"/>
      <c r="I157" s="19"/>
      <c r="J157" s="19"/>
      <c r="K157" s="19"/>
      <c r="L157" s="8" t="s">
        <v>598</v>
      </c>
      <c r="M157" s="8" t="s">
        <v>603</v>
      </c>
      <c r="N157" s="4" t="s">
        <v>1496</v>
      </c>
      <c r="O157" s="5">
        <v>2</v>
      </c>
      <c r="P157" s="5">
        <v>2</v>
      </c>
      <c r="Q157" s="5">
        <v>28</v>
      </c>
      <c r="S157" s="20"/>
    </row>
    <row r="158" spans="1:19" ht="33">
      <c r="A158" s="21"/>
      <c r="B158" s="21"/>
      <c r="C158" s="21"/>
      <c r="D158" s="19"/>
      <c r="E158" s="19"/>
      <c r="F158" s="19"/>
      <c r="G158" s="19"/>
      <c r="H158" s="19"/>
      <c r="I158" s="19"/>
      <c r="J158" s="19"/>
      <c r="K158" s="19"/>
      <c r="L158" s="8" t="s">
        <v>1300</v>
      </c>
      <c r="M158" s="8" t="s">
        <v>604</v>
      </c>
      <c r="N158" s="4" t="s">
        <v>1496</v>
      </c>
      <c r="O158" s="5">
        <v>3</v>
      </c>
      <c r="P158" s="5">
        <v>3</v>
      </c>
      <c r="Q158" s="5">
        <v>5</v>
      </c>
      <c r="S158" s="20"/>
    </row>
    <row r="159" spans="1:19" ht="16.5">
      <c r="A159" s="21" t="s">
        <v>136</v>
      </c>
      <c r="B159" s="21" t="s">
        <v>168</v>
      </c>
      <c r="C159" s="21" t="s">
        <v>593</v>
      </c>
      <c r="D159" s="19">
        <v>9</v>
      </c>
      <c r="E159" s="19">
        <v>0</v>
      </c>
      <c r="F159" s="19">
        <v>9</v>
      </c>
      <c r="G159" s="19">
        <f>SUM(P159:P163)</f>
        <v>12</v>
      </c>
      <c r="H159" s="19">
        <v>3</v>
      </c>
      <c r="I159" s="19">
        <v>0</v>
      </c>
      <c r="J159" s="19">
        <v>0</v>
      </c>
      <c r="K159" s="19">
        <v>3</v>
      </c>
      <c r="L159" s="8" t="s">
        <v>142</v>
      </c>
      <c r="M159" s="8" t="s">
        <v>594</v>
      </c>
      <c r="N159" s="4" t="s">
        <v>139</v>
      </c>
      <c r="O159" s="5">
        <v>2</v>
      </c>
      <c r="P159" s="5">
        <v>2</v>
      </c>
      <c r="Q159" s="5">
        <v>43</v>
      </c>
      <c r="S159" s="20"/>
    </row>
    <row r="160" spans="1:19" ht="16.5">
      <c r="A160" s="21"/>
      <c r="B160" s="21"/>
      <c r="C160" s="21"/>
      <c r="D160" s="19"/>
      <c r="E160" s="19"/>
      <c r="F160" s="19"/>
      <c r="G160" s="19"/>
      <c r="H160" s="19"/>
      <c r="I160" s="19"/>
      <c r="J160" s="19"/>
      <c r="K160" s="19"/>
      <c r="L160" s="8" t="s">
        <v>595</v>
      </c>
      <c r="M160" s="8" t="s">
        <v>596</v>
      </c>
      <c r="N160" s="4" t="s">
        <v>139</v>
      </c>
      <c r="O160" s="5">
        <v>3</v>
      </c>
      <c r="P160" s="5">
        <v>3</v>
      </c>
      <c r="Q160" s="5">
        <v>12</v>
      </c>
      <c r="S160" s="20"/>
    </row>
    <row r="161" spans="1:19" ht="16.5">
      <c r="A161" s="21"/>
      <c r="B161" s="21"/>
      <c r="C161" s="21"/>
      <c r="D161" s="19"/>
      <c r="E161" s="19"/>
      <c r="F161" s="19"/>
      <c r="G161" s="19"/>
      <c r="H161" s="19"/>
      <c r="I161" s="19"/>
      <c r="J161" s="19"/>
      <c r="K161" s="19"/>
      <c r="L161" s="8" t="s">
        <v>137</v>
      </c>
      <c r="M161" s="8" t="s">
        <v>597</v>
      </c>
      <c r="N161" s="4" t="s">
        <v>139</v>
      </c>
      <c r="O161" s="5">
        <v>2</v>
      </c>
      <c r="P161" s="5">
        <v>2</v>
      </c>
      <c r="Q161" s="5">
        <v>24</v>
      </c>
      <c r="S161" s="20"/>
    </row>
    <row r="162" spans="1:19" ht="16.5">
      <c r="A162" s="21"/>
      <c r="B162" s="21"/>
      <c r="C162" s="21"/>
      <c r="D162" s="19"/>
      <c r="E162" s="19"/>
      <c r="F162" s="19"/>
      <c r="G162" s="19"/>
      <c r="H162" s="19"/>
      <c r="I162" s="19"/>
      <c r="J162" s="19"/>
      <c r="K162" s="19"/>
      <c r="L162" s="8" t="s">
        <v>598</v>
      </c>
      <c r="M162" s="8" t="s">
        <v>216</v>
      </c>
      <c r="N162" s="4" t="s">
        <v>1496</v>
      </c>
      <c r="O162" s="5">
        <v>3</v>
      </c>
      <c r="P162" s="5">
        <v>3</v>
      </c>
      <c r="Q162" s="5">
        <v>42</v>
      </c>
      <c r="S162" s="20"/>
    </row>
    <row r="163" spans="1:19" ht="16.5">
      <c r="A163" s="21"/>
      <c r="B163" s="21"/>
      <c r="C163" s="21"/>
      <c r="D163" s="19"/>
      <c r="E163" s="19"/>
      <c r="F163" s="19"/>
      <c r="G163" s="19"/>
      <c r="H163" s="19"/>
      <c r="I163" s="19"/>
      <c r="J163" s="19"/>
      <c r="K163" s="19"/>
      <c r="L163" s="8" t="s">
        <v>137</v>
      </c>
      <c r="M163" s="8" t="s">
        <v>216</v>
      </c>
      <c r="N163" s="4" t="s">
        <v>1496</v>
      </c>
      <c r="O163" s="5">
        <v>2</v>
      </c>
      <c r="P163" s="5">
        <v>2</v>
      </c>
      <c r="Q163" s="5">
        <v>35</v>
      </c>
      <c r="S163" s="20"/>
    </row>
    <row r="164" spans="1:19" ht="16.5">
      <c r="A164" s="21" t="s">
        <v>136</v>
      </c>
      <c r="B164" s="21" t="s">
        <v>168</v>
      </c>
      <c r="C164" s="21" t="s">
        <v>612</v>
      </c>
      <c r="D164" s="19">
        <v>9</v>
      </c>
      <c r="E164" s="19">
        <v>0</v>
      </c>
      <c r="F164" s="19">
        <v>9</v>
      </c>
      <c r="G164" s="19">
        <f>SUM(P164:P170)</f>
        <v>12.5</v>
      </c>
      <c r="H164" s="19">
        <v>3.5</v>
      </c>
      <c r="I164" s="19">
        <v>0</v>
      </c>
      <c r="J164" s="19">
        <v>0</v>
      </c>
      <c r="K164" s="19">
        <v>3.5</v>
      </c>
      <c r="L164" s="8" t="s">
        <v>142</v>
      </c>
      <c r="M164" s="8" t="s">
        <v>613</v>
      </c>
      <c r="N164" s="4" t="s">
        <v>1496</v>
      </c>
      <c r="O164" s="5">
        <v>3</v>
      </c>
      <c r="P164" s="5">
        <v>3</v>
      </c>
      <c r="Q164" s="5">
        <v>41</v>
      </c>
      <c r="S164" s="20"/>
    </row>
    <row r="165" spans="1:19" ht="16.5">
      <c r="A165" s="21"/>
      <c r="B165" s="21"/>
      <c r="C165" s="21"/>
      <c r="D165" s="19"/>
      <c r="E165" s="19"/>
      <c r="F165" s="19"/>
      <c r="G165" s="19"/>
      <c r="H165" s="19"/>
      <c r="I165" s="19"/>
      <c r="J165" s="19"/>
      <c r="K165" s="19"/>
      <c r="L165" s="8" t="s">
        <v>598</v>
      </c>
      <c r="M165" s="8" t="s">
        <v>613</v>
      </c>
      <c r="N165" s="4" t="s">
        <v>1496</v>
      </c>
      <c r="O165" s="5">
        <v>3</v>
      </c>
      <c r="P165" s="5">
        <v>3</v>
      </c>
      <c r="Q165" s="5">
        <v>46</v>
      </c>
      <c r="S165" s="20"/>
    </row>
    <row r="166" spans="1:19" ht="33">
      <c r="A166" s="21"/>
      <c r="B166" s="21"/>
      <c r="C166" s="21"/>
      <c r="D166" s="19"/>
      <c r="E166" s="19"/>
      <c r="F166" s="19"/>
      <c r="G166" s="19"/>
      <c r="H166" s="19"/>
      <c r="I166" s="19"/>
      <c r="J166" s="19"/>
      <c r="K166" s="19"/>
      <c r="L166" s="8" t="s">
        <v>1301</v>
      </c>
      <c r="M166" s="8" t="s">
        <v>614</v>
      </c>
      <c r="N166" s="4" t="s">
        <v>1496</v>
      </c>
      <c r="O166" s="5">
        <v>3</v>
      </c>
      <c r="P166" s="5">
        <v>3</v>
      </c>
      <c r="Q166" s="5">
        <v>19</v>
      </c>
      <c r="S166" s="20"/>
    </row>
    <row r="167" spans="1:19" ht="16.5">
      <c r="A167" s="21"/>
      <c r="B167" s="21"/>
      <c r="C167" s="21"/>
      <c r="D167" s="19"/>
      <c r="E167" s="19"/>
      <c r="F167" s="19"/>
      <c r="G167" s="19"/>
      <c r="H167" s="19"/>
      <c r="I167" s="19"/>
      <c r="J167" s="19"/>
      <c r="K167" s="19"/>
      <c r="L167" s="8" t="s">
        <v>243</v>
      </c>
      <c r="M167" s="8" t="s">
        <v>1303</v>
      </c>
      <c r="N167" s="4" t="s">
        <v>1496</v>
      </c>
      <c r="O167" s="5">
        <v>1</v>
      </c>
      <c r="P167" s="5">
        <v>1</v>
      </c>
      <c r="Q167" s="5">
        <v>2</v>
      </c>
      <c r="S167" s="20"/>
    </row>
    <row r="168" spans="1:19" ht="16.5">
      <c r="A168" s="21"/>
      <c r="B168" s="21"/>
      <c r="C168" s="21"/>
      <c r="D168" s="19"/>
      <c r="E168" s="19"/>
      <c r="F168" s="19"/>
      <c r="G168" s="19"/>
      <c r="H168" s="19"/>
      <c r="I168" s="19"/>
      <c r="J168" s="19"/>
      <c r="K168" s="19"/>
      <c r="L168" s="8" t="s">
        <v>243</v>
      </c>
      <c r="M168" s="8" t="s">
        <v>1302</v>
      </c>
      <c r="N168" s="4" t="s">
        <v>1496</v>
      </c>
      <c r="O168" s="5">
        <v>1</v>
      </c>
      <c r="P168" s="5">
        <v>0.5</v>
      </c>
      <c r="Q168" s="5">
        <v>1</v>
      </c>
      <c r="S168" s="20"/>
    </row>
    <row r="169" spans="1:19" ht="33">
      <c r="A169" s="21"/>
      <c r="B169" s="21"/>
      <c r="C169" s="21"/>
      <c r="D169" s="19"/>
      <c r="E169" s="19"/>
      <c r="F169" s="19"/>
      <c r="G169" s="19"/>
      <c r="H169" s="19"/>
      <c r="I169" s="19"/>
      <c r="J169" s="19"/>
      <c r="K169" s="19"/>
      <c r="L169" s="8" t="s">
        <v>243</v>
      </c>
      <c r="M169" s="8" t="s">
        <v>1304</v>
      </c>
      <c r="N169" s="4" t="s">
        <v>179</v>
      </c>
      <c r="O169" s="5">
        <v>1</v>
      </c>
      <c r="P169" s="5">
        <v>1.5</v>
      </c>
      <c r="Q169" s="5">
        <v>3</v>
      </c>
      <c r="S169" s="20"/>
    </row>
    <row r="170" spans="1:19" ht="33">
      <c r="A170" s="21"/>
      <c r="B170" s="21"/>
      <c r="C170" s="21"/>
      <c r="D170" s="19"/>
      <c r="E170" s="19"/>
      <c r="F170" s="19"/>
      <c r="G170" s="19"/>
      <c r="H170" s="19"/>
      <c r="I170" s="19"/>
      <c r="J170" s="19"/>
      <c r="K170" s="19"/>
      <c r="L170" s="8" t="s">
        <v>205</v>
      </c>
      <c r="M170" s="8" t="s">
        <v>1305</v>
      </c>
      <c r="N170" s="4" t="s">
        <v>179</v>
      </c>
      <c r="O170" s="5">
        <v>1</v>
      </c>
      <c r="P170" s="5">
        <v>0.5</v>
      </c>
      <c r="Q170" s="5">
        <v>1</v>
      </c>
      <c r="S170" s="20"/>
    </row>
    <row r="171" spans="1:19" ht="16.5">
      <c r="A171" s="21" t="s">
        <v>1151</v>
      </c>
      <c r="B171" s="21" t="s">
        <v>168</v>
      </c>
      <c r="C171" s="21" t="s">
        <v>615</v>
      </c>
      <c r="D171" s="19"/>
      <c r="E171" s="19"/>
      <c r="F171" s="19"/>
      <c r="G171" s="19">
        <f>SUM(P171:P172)</f>
        <v>2</v>
      </c>
      <c r="H171" s="19"/>
      <c r="I171" s="19"/>
      <c r="J171" s="19"/>
      <c r="K171" s="19">
        <v>2</v>
      </c>
      <c r="L171" s="8" t="s">
        <v>243</v>
      </c>
      <c r="M171" s="8" t="s">
        <v>1306</v>
      </c>
      <c r="N171" s="4" t="s">
        <v>1496</v>
      </c>
      <c r="O171" s="5">
        <v>1</v>
      </c>
      <c r="P171" s="5">
        <v>0.5</v>
      </c>
      <c r="Q171" s="5">
        <v>1</v>
      </c>
      <c r="S171" s="20" t="s">
        <v>1483</v>
      </c>
    </row>
    <row r="172" spans="1:19" ht="33">
      <c r="A172" s="21"/>
      <c r="B172" s="21"/>
      <c r="C172" s="21"/>
      <c r="D172" s="19"/>
      <c r="E172" s="19"/>
      <c r="F172" s="19"/>
      <c r="G172" s="19"/>
      <c r="H172" s="19"/>
      <c r="I172" s="19"/>
      <c r="J172" s="19"/>
      <c r="K172" s="19"/>
      <c r="L172" s="8" t="s">
        <v>243</v>
      </c>
      <c r="M172" s="8" t="s">
        <v>1307</v>
      </c>
      <c r="N172" s="4" t="s">
        <v>179</v>
      </c>
      <c r="O172" s="5">
        <v>1</v>
      </c>
      <c r="P172" s="5">
        <v>1.5</v>
      </c>
      <c r="Q172" s="5">
        <v>3</v>
      </c>
      <c r="S172" s="20"/>
    </row>
    <row r="173" spans="1:19" ht="16.5">
      <c r="A173" s="21" t="s">
        <v>136</v>
      </c>
      <c r="B173" s="21" t="s">
        <v>259</v>
      </c>
      <c r="C173" s="21" t="s">
        <v>619</v>
      </c>
      <c r="D173" s="19">
        <v>9</v>
      </c>
      <c r="E173" s="19">
        <v>0</v>
      </c>
      <c r="F173" s="19">
        <v>9</v>
      </c>
      <c r="G173" s="19">
        <f>SUM(P173:P179)</f>
        <v>15</v>
      </c>
      <c r="H173" s="19">
        <v>4</v>
      </c>
      <c r="I173" s="19">
        <v>0</v>
      </c>
      <c r="J173" s="19">
        <v>2</v>
      </c>
      <c r="K173" s="19">
        <v>4</v>
      </c>
      <c r="L173" s="8" t="s">
        <v>137</v>
      </c>
      <c r="M173" s="8" t="s">
        <v>597</v>
      </c>
      <c r="N173" s="4" t="s">
        <v>139</v>
      </c>
      <c r="O173" s="5">
        <v>2</v>
      </c>
      <c r="P173" s="5">
        <v>2</v>
      </c>
      <c r="Q173" s="5">
        <v>20</v>
      </c>
      <c r="S173" s="20"/>
    </row>
    <row r="174" spans="1:19" ht="33">
      <c r="A174" s="21"/>
      <c r="B174" s="21"/>
      <c r="C174" s="21"/>
      <c r="D174" s="19"/>
      <c r="E174" s="19"/>
      <c r="F174" s="19"/>
      <c r="G174" s="19"/>
      <c r="H174" s="19"/>
      <c r="I174" s="19"/>
      <c r="J174" s="19"/>
      <c r="K174" s="19"/>
      <c r="L174" s="8" t="s">
        <v>1301</v>
      </c>
      <c r="M174" s="8" t="s">
        <v>620</v>
      </c>
      <c r="N174" s="4" t="s">
        <v>1496</v>
      </c>
      <c r="O174" s="5">
        <v>3</v>
      </c>
      <c r="P174" s="5">
        <v>3</v>
      </c>
      <c r="Q174" s="5">
        <v>12</v>
      </c>
      <c r="S174" s="20"/>
    </row>
    <row r="175" spans="1:19" ht="16.5">
      <c r="A175" s="21"/>
      <c r="B175" s="21"/>
      <c r="C175" s="21"/>
      <c r="D175" s="19"/>
      <c r="E175" s="19"/>
      <c r="F175" s="19"/>
      <c r="G175" s="19"/>
      <c r="H175" s="19"/>
      <c r="I175" s="19"/>
      <c r="J175" s="19"/>
      <c r="K175" s="19"/>
      <c r="L175" s="8" t="s">
        <v>137</v>
      </c>
      <c r="M175" s="8" t="s">
        <v>621</v>
      </c>
      <c r="N175" s="4" t="s">
        <v>1496</v>
      </c>
      <c r="O175" s="5">
        <v>2</v>
      </c>
      <c r="P175" s="5">
        <v>2</v>
      </c>
      <c r="Q175" s="5">
        <v>13</v>
      </c>
      <c r="S175" s="20"/>
    </row>
    <row r="176" spans="1:19" ht="16.5">
      <c r="A176" s="21"/>
      <c r="B176" s="21"/>
      <c r="C176" s="21"/>
      <c r="D176" s="19"/>
      <c r="E176" s="19"/>
      <c r="F176" s="19"/>
      <c r="G176" s="19"/>
      <c r="H176" s="19"/>
      <c r="I176" s="19"/>
      <c r="J176" s="19"/>
      <c r="K176" s="19"/>
      <c r="L176" s="8" t="s">
        <v>137</v>
      </c>
      <c r="M176" s="8" t="s">
        <v>622</v>
      </c>
      <c r="N176" s="4" t="s">
        <v>1496</v>
      </c>
      <c r="O176" s="5">
        <v>1</v>
      </c>
      <c r="P176" s="5">
        <v>2</v>
      </c>
      <c r="Q176" s="5">
        <v>13</v>
      </c>
      <c r="S176" s="20"/>
    </row>
    <row r="177" spans="1:19" ht="16.5">
      <c r="A177" s="21"/>
      <c r="B177" s="21"/>
      <c r="C177" s="21"/>
      <c r="D177" s="19"/>
      <c r="E177" s="19"/>
      <c r="F177" s="19"/>
      <c r="G177" s="19"/>
      <c r="H177" s="19"/>
      <c r="I177" s="19"/>
      <c r="J177" s="19"/>
      <c r="K177" s="19"/>
      <c r="L177" s="8" t="s">
        <v>142</v>
      </c>
      <c r="M177" s="8" t="s">
        <v>623</v>
      </c>
      <c r="N177" s="4" t="s">
        <v>139</v>
      </c>
      <c r="O177" s="5">
        <v>3</v>
      </c>
      <c r="P177" s="5">
        <v>3</v>
      </c>
      <c r="Q177" s="5">
        <v>45</v>
      </c>
      <c r="S177" s="20"/>
    </row>
    <row r="178" spans="1:19" ht="16.5">
      <c r="A178" s="21"/>
      <c r="B178" s="21"/>
      <c r="C178" s="21"/>
      <c r="D178" s="19"/>
      <c r="E178" s="19"/>
      <c r="F178" s="19"/>
      <c r="G178" s="19"/>
      <c r="H178" s="19"/>
      <c r="I178" s="19"/>
      <c r="J178" s="19"/>
      <c r="K178" s="19"/>
      <c r="L178" s="8" t="s">
        <v>137</v>
      </c>
      <c r="M178" s="8" t="s">
        <v>624</v>
      </c>
      <c r="N178" s="4" t="s">
        <v>1496</v>
      </c>
      <c r="O178" s="5">
        <v>2</v>
      </c>
      <c r="P178" s="5">
        <v>2</v>
      </c>
      <c r="Q178" s="5">
        <v>13</v>
      </c>
      <c r="S178" s="20"/>
    </row>
    <row r="179" spans="1:19" ht="16.5">
      <c r="A179" s="21"/>
      <c r="B179" s="21"/>
      <c r="C179" s="21"/>
      <c r="D179" s="19"/>
      <c r="E179" s="19"/>
      <c r="F179" s="19"/>
      <c r="G179" s="19"/>
      <c r="H179" s="19"/>
      <c r="I179" s="19"/>
      <c r="J179" s="19"/>
      <c r="K179" s="19"/>
      <c r="L179" s="8" t="s">
        <v>243</v>
      </c>
      <c r="M179" s="8" t="s">
        <v>1298</v>
      </c>
      <c r="N179" s="4" t="s">
        <v>1496</v>
      </c>
      <c r="O179" s="5">
        <v>1</v>
      </c>
      <c r="P179" s="5">
        <v>1</v>
      </c>
      <c r="Q179" s="5">
        <v>2</v>
      </c>
      <c r="S179" s="20"/>
    </row>
    <row r="180" spans="1:19" ht="33">
      <c r="A180" s="21" t="s">
        <v>136</v>
      </c>
      <c r="B180" s="21" t="s">
        <v>226</v>
      </c>
      <c r="C180" s="21" t="s">
        <v>609</v>
      </c>
      <c r="D180" s="19">
        <v>10</v>
      </c>
      <c r="E180" s="19">
        <v>0</v>
      </c>
      <c r="F180" s="19">
        <v>10</v>
      </c>
      <c r="G180" s="19">
        <f>SUM(P180:P185)</f>
        <v>14.600000000000001</v>
      </c>
      <c r="H180" s="19">
        <v>4</v>
      </c>
      <c r="I180" s="19">
        <v>0</v>
      </c>
      <c r="J180" s="19">
        <v>0.6</v>
      </c>
      <c r="K180" s="19">
        <v>4</v>
      </c>
      <c r="L180" s="8" t="s">
        <v>598</v>
      </c>
      <c r="M180" s="8" t="s">
        <v>1310</v>
      </c>
      <c r="N180" s="4" t="s">
        <v>139</v>
      </c>
      <c r="O180" s="5">
        <v>2</v>
      </c>
      <c r="P180" s="5">
        <v>2.2</v>
      </c>
      <c r="Q180" s="5">
        <v>61</v>
      </c>
      <c r="S180" s="20"/>
    </row>
    <row r="181" spans="1:19" ht="16.5">
      <c r="A181" s="21"/>
      <c r="B181" s="21"/>
      <c r="C181" s="21"/>
      <c r="D181" s="19"/>
      <c r="E181" s="19"/>
      <c r="F181" s="19"/>
      <c r="G181" s="19"/>
      <c r="H181" s="19"/>
      <c r="I181" s="19"/>
      <c r="J181" s="19"/>
      <c r="K181" s="19"/>
      <c r="L181" s="8" t="s">
        <v>598</v>
      </c>
      <c r="M181" s="8" t="s">
        <v>1309</v>
      </c>
      <c r="N181" s="4" t="s">
        <v>139</v>
      </c>
      <c r="O181" s="5">
        <v>2</v>
      </c>
      <c r="P181" s="5">
        <v>2.2</v>
      </c>
      <c r="Q181" s="5">
        <v>59</v>
      </c>
      <c r="S181" s="20"/>
    </row>
    <row r="182" spans="1:19" ht="16.5">
      <c r="A182" s="21"/>
      <c r="B182" s="21"/>
      <c r="C182" s="21"/>
      <c r="D182" s="19"/>
      <c r="E182" s="19"/>
      <c r="F182" s="19"/>
      <c r="G182" s="19"/>
      <c r="H182" s="19"/>
      <c r="I182" s="19"/>
      <c r="J182" s="19"/>
      <c r="K182" s="19"/>
      <c r="L182" s="8" t="s">
        <v>142</v>
      </c>
      <c r="M182" s="8" t="s">
        <v>1528</v>
      </c>
      <c r="N182" s="4" t="s">
        <v>139</v>
      </c>
      <c r="O182" s="5">
        <v>2</v>
      </c>
      <c r="P182" s="5">
        <v>2</v>
      </c>
      <c r="Q182" s="5">
        <v>56</v>
      </c>
      <c r="S182" s="20"/>
    </row>
    <row r="183" spans="1:19" ht="16.5">
      <c r="A183" s="21"/>
      <c r="B183" s="21"/>
      <c r="C183" s="21"/>
      <c r="D183" s="19"/>
      <c r="E183" s="19"/>
      <c r="F183" s="19"/>
      <c r="G183" s="19"/>
      <c r="H183" s="19"/>
      <c r="I183" s="19"/>
      <c r="J183" s="19"/>
      <c r="K183" s="19"/>
      <c r="L183" s="8" t="s">
        <v>137</v>
      </c>
      <c r="M183" s="8" t="s">
        <v>138</v>
      </c>
      <c r="N183" s="4" t="s">
        <v>139</v>
      </c>
      <c r="O183" s="5">
        <v>2</v>
      </c>
      <c r="P183" s="5">
        <v>4</v>
      </c>
      <c r="Q183" s="5">
        <v>45</v>
      </c>
      <c r="R183" s="8" t="s">
        <v>1311</v>
      </c>
      <c r="S183" s="20"/>
    </row>
    <row r="184" spans="1:19" ht="16.5">
      <c r="A184" s="21"/>
      <c r="B184" s="21"/>
      <c r="C184" s="21"/>
      <c r="D184" s="19"/>
      <c r="E184" s="19"/>
      <c r="F184" s="19"/>
      <c r="G184" s="19"/>
      <c r="H184" s="19"/>
      <c r="I184" s="19"/>
      <c r="J184" s="19"/>
      <c r="K184" s="19"/>
      <c r="L184" s="8" t="s">
        <v>140</v>
      </c>
      <c r="M184" s="8" t="s">
        <v>611</v>
      </c>
      <c r="N184" s="4" t="s">
        <v>1496</v>
      </c>
      <c r="O184" s="5">
        <v>2</v>
      </c>
      <c r="P184" s="5">
        <v>2</v>
      </c>
      <c r="Q184" s="5">
        <v>49</v>
      </c>
      <c r="S184" s="20"/>
    </row>
    <row r="185" spans="1:19" ht="16.5">
      <c r="A185" s="21"/>
      <c r="B185" s="21"/>
      <c r="C185" s="21"/>
      <c r="D185" s="19"/>
      <c r="E185" s="19"/>
      <c r="F185" s="19"/>
      <c r="G185" s="19"/>
      <c r="H185" s="19"/>
      <c r="I185" s="19"/>
      <c r="J185" s="19"/>
      <c r="K185" s="19"/>
      <c r="L185" s="8" t="s">
        <v>142</v>
      </c>
      <c r="M185" s="8" t="s">
        <v>1308</v>
      </c>
      <c r="N185" s="4" t="s">
        <v>1498</v>
      </c>
      <c r="O185" s="5">
        <v>2</v>
      </c>
      <c r="P185" s="5">
        <v>2.2</v>
      </c>
      <c r="Q185" s="5">
        <v>59</v>
      </c>
      <c r="S185" s="20"/>
    </row>
    <row r="186" spans="1:19" ht="16.5">
      <c r="A186" s="21" t="s">
        <v>136</v>
      </c>
      <c r="B186" s="21" t="s">
        <v>1495</v>
      </c>
      <c r="C186" s="24" t="s">
        <v>633</v>
      </c>
      <c r="D186" s="19">
        <v>10</v>
      </c>
      <c r="E186" s="19">
        <v>2</v>
      </c>
      <c r="F186" s="19">
        <f>D186-E186</f>
        <v>8</v>
      </c>
      <c r="G186" s="23">
        <f>SUM(P186:P189)</f>
        <v>8.2</v>
      </c>
      <c r="H186" s="19">
        <v>0.2</v>
      </c>
      <c r="I186" s="19">
        <v>0</v>
      </c>
      <c r="J186" s="19">
        <v>0</v>
      </c>
      <c r="K186" s="19">
        <v>0.2</v>
      </c>
      <c r="L186" s="8" t="s">
        <v>142</v>
      </c>
      <c r="M186" s="8" t="s">
        <v>634</v>
      </c>
      <c r="N186" s="4" t="s">
        <v>139</v>
      </c>
      <c r="O186" s="5">
        <v>3</v>
      </c>
      <c r="P186" s="5">
        <v>3</v>
      </c>
      <c r="Q186" s="5">
        <v>27</v>
      </c>
      <c r="S186" s="20"/>
    </row>
    <row r="187" spans="1:19" ht="33">
      <c r="A187" s="21"/>
      <c r="B187" s="21"/>
      <c r="C187" s="24"/>
      <c r="D187" s="19"/>
      <c r="E187" s="19"/>
      <c r="F187" s="19"/>
      <c r="G187" s="23"/>
      <c r="H187" s="19"/>
      <c r="I187" s="19"/>
      <c r="J187" s="19"/>
      <c r="K187" s="19"/>
      <c r="L187" s="8" t="s">
        <v>1312</v>
      </c>
      <c r="M187" s="8" t="s">
        <v>1314</v>
      </c>
      <c r="N187" s="4" t="s">
        <v>139</v>
      </c>
      <c r="O187" s="5">
        <v>2</v>
      </c>
      <c r="P187" s="5">
        <v>2.2</v>
      </c>
      <c r="Q187" s="5">
        <v>58</v>
      </c>
      <c r="S187" s="20"/>
    </row>
    <row r="188" spans="1:19" ht="16.5">
      <c r="A188" s="21"/>
      <c r="B188" s="21"/>
      <c r="C188" s="24"/>
      <c r="D188" s="19"/>
      <c r="E188" s="19"/>
      <c r="F188" s="19"/>
      <c r="G188" s="23"/>
      <c r="H188" s="19"/>
      <c r="I188" s="19"/>
      <c r="J188" s="19"/>
      <c r="K188" s="19"/>
      <c r="L188" s="8" t="s">
        <v>598</v>
      </c>
      <c r="M188" s="8" t="s">
        <v>607</v>
      </c>
      <c r="N188" s="4" t="s">
        <v>139</v>
      </c>
      <c r="O188" s="5">
        <v>2</v>
      </c>
      <c r="P188" s="5">
        <v>1</v>
      </c>
      <c r="Q188" s="5">
        <v>43</v>
      </c>
      <c r="R188" s="8" t="s">
        <v>1292</v>
      </c>
      <c r="S188" s="20"/>
    </row>
    <row r="189" spans="1:19" ht="33">
      <c r="A189" s="21"/>
      <c r="B189" s="21"/>
      <c r="C189" s="24"/>
      <c r="D189" s="19"/>
      <c r="E189" s="19"/>
      <c r="F189" s="19"/>
      <c r="G189" s="23"/>
      <c r="H189" s="19"/>
      <c r="I189" s="19"/>
      <c r="J189" s="19"/>
      <c r="K189" s="19"/>
      <c r="L189" s="8" t="s">
        <v>1313</v>
      </c>
      <c r="M189" s="8" t="s">
        <v>635</v>
      </c>
      <c r="N189" s="4" t="s">
        <v>139</v>
      </c>
      <c r="O189" s="5">
        <v>2</v>
      </c>
      <c r="P189" s="5">
        <v>2</v>
      </c>
      <c r="Q189" s="5">
        <v>52</v>
      </c>
      <c r="S189" s="20"/>
    </row>
    <row r="190" spans="1:19" ht="16.5">
      <c r="A190" s="21" t="s">
        <v>697</v>
      </c>
      <c r="B190" s="21" t="s">
        <v>1164</v>
      </c>
      <c r="C190" s="21" t="s">
        <v>708</v>
      </c>
      <c r="D190" s="19">
        <v>9</v>
      </c>
      <c r="E190" s="19">
        <v>4</v>
      </c>
      <c r="F190" s="19">
        <f>D190-E190</f>
        <v>5</v>
      </c>
      <c r="G190" s="19">
        <f>SUM(P190:P195)</f>
        <v>12</v>
      </c>
      <c r="H190" s="19">
        <v>4</v>
      </c>
      <c r="I190" s="19">
        <v>2</v>
      </c>
      <c r="J190" s="19">
        <v>1</v>
      </c>
      <c r="K190" s="19">
        <v>6</v>
      </c>
      <c r="L190" s="9" t="s">
        <v>703</v>
      </c>
      <c r="M190" s="9" t="s">
        <v>602</v>
      </c>
      <c r="N190" s="10" t="s">
        <v>139</v>
      </c>
      <c r="O190" s="11">
        <v>1</v>
      </c>
      <c r="P190" s="11">
        <v>2</v>
      </c>
      <c r="Q190" s="11">
        <v>37</v>
      </c>
      <c r="R190" s="8" t="s">
        <v>1324</v>
      </c>
      <c r="S190" s="20" t="s">
        <v>1512</v>
      </c>
    </row>
    <row r="191" spans="1:19" ht="16.5">
      <c r="A191" s="21"/>
      <c r="B191" s="21"/>
      <c r="C191" s="21"/>
      <c r="D191" s="19"/>
      <c r="E191" s="19"/>
      <c r="F191" s="19"/>
      <c r="G191" s="19"/>
      <c r="H191" s="19"/>
      <c r="I191" s="19"/>
      <c r="J191" s="19"/>
      <c r="K191" s="19"/>
      <c r="L191" s="8" t="s">
        <v>699</v>
      </c>
      <c r="M191" s="8" t="s">
        <v>602</v>
      </c>
      <c r="N191" s="4" t="s">
        <v>139</v>
      </c>
      <c r="O191" s="5">
        <v>1</v>
      </c>
      <c r="P191" s="5">
        <v>2</v>
      </c>
      <c r="Q191" s="5">
        <v>9</v>
      </c>
      <c r="S191" s="20"/>
    </row>
    <row r="192" spans="1:19" ht="16.5">
      <c r="A192" s="21"/>
      <c r="B192" s="21"/>
      <c r="C192" s="21"/>
      <c r="D192" s="19"/>
      <c r="E192" s="19"/>
      <c r="F192" s="19"/>
      <c r="G192" s="19"/>
      <c r="H192" s="19"/>
      <c r="I192" s="19"/>
      <c r="J192" s="19"/>
      <c r="K192" s="19"/>
      <c r="L192" s="8" t="s">
        <v>701</v>
      </c>
      <c r="M192" s="8" t="s">
        <v>709</v>
      </c>
      <c r="N192" s="4" t="s">
        <v>139</v>
      </c>
      <c r="O192" s="5">
        <v>2</v>
      </c>
      <c r="P192" s="5">
        <v>2</v>
      </c>
      <c r="Q192" s="5">
        <v>7</v>
      </c>
      <c r="S192" s="20"/>
    </row>
    <row r="193" spans="1:19" ht="16.5">
      <c r="A193" s="21"/>
      <c r="B193" s="21"/>
      <c r="C193" s="21"/>
      <c r="D193" s="19"/>
      <c r="E193" s="19"/>
      <c r="F193" s="19"/>
      <c r="G193" s="19"/>
      <c r="H193" s="19"/>
      <c r="I193" s="19"/>
      <c r="J193" s="19"/>
      <c r="K193" s="19"/>
      <c r="L193" s="8" t="s">
        <v>698</v>
      </c>
      <c r="M193" s="8" t="s">
        <v>710</v>
      </c>
      <c r="N193" s="4" t="s">
        <v>1496</v>
      </c>
      <c r="O193" s="5">
        <v>2</v>
      </c>
      <c r="P193" s="5">
        <v>2</v>
      </c>
      <c r="Q193" s="5">
        <v>22</v>
      </c>
      <c r="S193" s="20"/>
    </row>
    <row r="194" spans="1:19" ht="16.5">
      <c r="A194" s="21"/>
      <c r="B194" s="21"/>
      <c r="C194" s="21"/>
      <c r="D194" s="19"/>
      <c r="E194" s="19"/>
      <c r="F194" s="19"/>
      <c r="G194" s="19"/>
      <c r="H194" s="19"/>
      <c r="I194" s="19"/>
      <c r="J194" s="19"/>
      <c r="K194" s="19"/>
      <c r="L194" s="8" t="s">
        <v>699</v>
      </c>
      <c r="M194" s="8" t="s">
        <v>1320</v>
      </c>
      <c r="N194" s="4" t="s">
        <v>139</v>
      </c>
      <c r="O194" s="5">
        <v>1</v>
      </c>
      <c r="P194" s="5">
        <v>2</v>
      </c>
      <c r="Q194" s="5">
        <v>4</v>
      </c>
      <c r="S194" s="20"/>
    </row>
    <row r="195" spans="1:19" ht="16.5">
      <c r="A195" s="21"/>
      <c r="B195" s="21"/>
      <c r="C195" s="21"/>
      <c r="D195" s="19"/>
      <c r="E195" s="19"/>
      <c r="F195" s="19"/>
      <c r="G195" s="19"/>
      <c r="H195" s="19"/>
      <c r="I195" s="19"/>
      <c r="J195" s="19"/>
      <c r="K195" s="19"/>
      <c r="L195" s="8" t="s">
        <v>174</v>
      </c>
      <c r="M195" s="8" t="s">
        <v>711</v>
      </c>
      <c r="N195" s="4" t="s">
        <v>1496</v>
      </c>
      <c r="O195" s="5">
        <v>2</v>
      </c>
      <c r="P195" s="5">
        <v>2</v>
      </c>
      <c r="Q195" s="5">
        <v>21</v>
      </c>
      <c r="S195" s="20"/>
    </row>
    <row r="196" spans="1:19" ht="16.5">
      <c r="A196" s="21" t="s">
        <v>697</v>
      </c>
      <c r="B196" s="21" t="s">
        <v>1165</v>
      </c>
      <c r="C196" s="21" t="s">
        <v>700</v>
      </c>
      <c r="D196" s="19">
        <v>8</v>
      </c>
      <c r="E196" s="19">
        <v>4</v>
      </c>
      <c r="F196" s="19">
        <f>D196-E196</f>
        <v>4</v>
      </c>
      <c r="G196" s="19">
        <f>SUM(P196:P197)</f>
        <v>6.3</v>
      </c>
      <c r="H196" s="19">
        <v>2.3</v>
      </c>
      <c r="I196" s="19">
        <v>0</v>
      </c>
      <c r="J196" s="19">
        <v>0</v>
      </c>
      <c r="K196" s="19">
        <v>2.3</v>
      </c>
      <c r="L196" s="8" t="s">
        <v>152</v>
      </c>
      <c r="M196" s="8" t="s">
        <v>1321</v>
      </c>
      <c r="N196" s="4" t="s">
        <v>139</v>
      </c>
      <c r="O196" s="5">
        <v>3</v>
      </c>
      <c r="P196" s="5">
        <v>3.3</v>
      </c>
      <c r="Q196" s="5">
        <v>60</v>
      </c>
      <c r="S196" s="20"/>
    </row>
    <row r="197" spans="1:19" ht="16.5">
      <c r="A197" s="21"/>
      <c r="B197" s="21"/>
      <c r="C197" s="21"/>
      <c r="D197" s="19"/>
      <c r="E197" s="19"/>
      <c r="F197" s="19"/>
      <c r="G197" s="19"/>
      <c r="H197" s="19"/>
      <c r="I197" s="19"/>
      <c r="J197" s="19"/>
      <c r="K197" s="19"/>
      <c r="L197" s="8" t="s">
        <v>701</v>
      </c>
      <c r="M197" s="8" t="s">
        <v>216</v>
      </c>
      <c r="N197" s="4" t="s">
        <v>139</v>
      </c>
      <c r="O197" s="5">
        <v>3</v>
      </c>
      <c r="P197" s="5">
        <v>3</v>
      </c>
      <c r="Q197" s="5">
        <v>8</v>
      </c>
      <c r="S197" s="20"/>
    </row>
    <row r="198" spans="1:19" ht="33">
      <c r="A198" s="21" t="s">
        <v>697</v>
      </c>
      <c r="B198" s="21" t="s">
        <v>1166</v>
      </c>
      <c r="C198" s="21" t="s">
        <v>696</v>
      </c>
      <c r="D198" s="19">
        <v>8</v>
      </c>
      <c r="E198" s="19">
        <v>4</v>
      </c>
      <c r="F198" s="19">
        <f>D198-E198</f>
        <v>4</v>
      </c>
      <c r="G198" s="19">
        <f>SUM(P198:P202)</f>
        <v>10</v>
      </c>
      <c r="H198" s="19">
        <v>4</v>
      </c>
      <c r="I198" s="19">
        <v>0</v>
      </c>
      <c r="J198" s="19">
        <v>2</v>
      </c>
      <c r="K198" s="19">
        <v>4</v>
      </c>
      <c r="L198" s="8" t="s">
        <v>698</v>
      </c>
      <c r="M198" s="8" t="s">
        <v>600</v>
      </c>
      <c r="N198" s="4" t="s">
        <v>179</v>
      </c>
      <c r="O198" s="5">
        <v>2</v>
      </c>
      <c r="P198" s="5">
        <v>2</v>
      </c>
      <c r="Q198" s="5">
        <v>50</v>
      </c>
      <c r="S198" s="20"/>
    </row>
    <row r="199" spans="1:19" ht="16.5">
      <c r="A199" s="21"/>
      <c r="B199" s="21"/>
      <c r="C199" s="21"/>
      <c r="D199" s="19"/>
      <c r="E199" s="19"/>
      <c r="F199" s="19"/>
      <c r="G199" s="19"/>
      <c r="H199" s="19"/>
      <c r="I199" s="19"/>
      <c r="J199" s="19"/>
      <c r="K199" s="19"/>
      <c r="L199" s="8" t="s">
        <v>279</v>
      </c>
      <c r="M199" s="8" t="s">
        <v>195</v>
      </c>
      <c r="N199" s="4" t="s">
        <v>139</v>
      </c>
      <c r="O199" s="5">
        <v>1</v>
      </c>
      <c r="P199" s="5">
        <v>2</v>
      </c>
      <c r="Q199" s="5">
        <v>31</v>
      </c>
      <c r="R199" s="8" t="s">
        <v>1327</v>
      </c>
      <c r="S199" s="20"/>
    </row>
    <row r="200" spans="1:19" ht="16.5">
      <c r="A200" s="21"/>
      <c r="B200" s="21"/>
      <c r="C200" s="21"/>
      <c r="D200" s="19"/>
      <c r="E200" s="19"/>
      <c r="F200" s="19"/>
      <c r="G200" s="19"/>
      <c r="H200" s="19"/>
      <c r="I200" s="19"/>
      <c r="J200" s="19"/>
      <c r="K200" s="19"/>
      <c r="L200" s="8" t="s">
        <v>698</v>
      </c>
      <c r="M200" s="8" t="s">
        <v>184</v>
      </c>
      <c r="N200" s="4" t="s">
        <v>139</v>
      </c>
      <c r="O200" s="5">
        <v>2</v>
      </c>
      <c r="P200" s="5">
        <v>4</v>
      </c>
      <c r="Q200" s="5">
        <v>39</v>
      </c>
      <c r="R200" s="8" t="s">
        <v>1328</v>
      </c>
      <c r="S200" s="20"/>
    </row>
    <row r="201" spans="1:19" ht="33">
      <c r="A201" s="21"/>
      <c r="B201" s="21"/>
      <c r="C201" s="21"/>
      <c r="D201" s="19"/>
      <c r="E201" s="19"/>
      <c r="F201" s="19"/>
      <c r="G201" s="19"/>
      <c r="H201" s="19"/>
      <c r="I201" s="19"/>
      <c r="J201" s="19"/>
      <c r="K201" s="19"/>
      <c r="L201" s="8" t="s">
        <v>205</v>
      </c>
      <c r="M201" s="8" t="s">
        <v>1259</v>
      </c>
      <c r="N201" s="4" t="s">
        <v>179</v>
      </c>
      <c r="O201" s="5">
        <v>1</v>
      </c>
      <c r="P201" s="5">
        <v>1</v>
      </c>
      <c r="Q201" s="5">
        <v>2</v>
      </c>
      <c r="S201" s="20"/>
    </row>
    <row r="202" spans="1:19" ht="16.5">
      <c r="A202" s="21"/>
      <c r="B202" s="21"/>
      <c r="C202" s="21"/>
      <c r="D202" s="19"/>
      <c r="E202" s="19"/>
      <c r="F202" s="19"/>
      <c r="G202" s="19"/>
      <c r="H202" s="19"/>
      <c r="I202" s="19"/>
      <c r="J202" s="19"/>
      <c r="K202" s="19"/>
      <c r="L202" s="8" t="s">
        <v>699</v>
      </c>
      <c r="M202" s="8" t="s">
        <v>1322</v>
      </c>
      <c r="N202" s="4" t="s">
        <v>139</v>
      </c>
      <c r="O202" s="5">
        <v>1</v>
      </c>
      <c r="P202" s="5">
        <v>1</v>
      </c>
      <c r="Q202" s="5">
        <v>2</v>
      </c>
      <c r="S202" s="20"/>
    </row>
    <row r="203" spans="1:19" ht="16.5">
      <c r="A203" s="21" t="s">
        <v>697</v>
      </c>
      <c r="B203" s="21" t="s">
        <v>1167</v>
      </c>
      <c r="C203" s="21" t="s">
        <v>712</v>
      </c>
      <c r="D203" s="19">
        <v>9</v>
      </c>
      <c r="E203" s="19">
        <v>4</v>
      </c>
      <c r="F203" s="19">
        <f>D203-E203</f>
        <v>5</v>
      </c>
      <c r="G203" s="19">
        <f>SUM(P203:P209)</f>
        <v>13</v>
      </c>
      <c r="H203" s="19">
        <v>4</v>
      </c>
      <c r="I203" s="19">
        <v>4</v>
      </c>
      <c r="J203" s="19">
        <v>0</v>
      </c>
      <c r="K203" s="19">
        <v>8</v>
      </c>
      <c r="L203" s="8" t="s">
        <v>279</v>
      </c>
      <c r="M203" s="8" t="s">
        <v>601</v>
      </c>
      <c r="N203" s="4" t="s">
        <v>139</v>
      </c>
      <c r="O203" s="5">
        <v>2</v>
      </c>
      <c r="P203" s="5">
        <v>2</v>
      </c>
      <c r="Q203" s="5">
        <v>35</v>
      </c>
      <c r="S203" s="20" t="s">
        <v>1512</v>
      </c>
    </row>
    <row r="204" spans="1:19" ht="16.5">
      <c r="A204" s="21"/>
      <c r="B204" s="21"/>
      <c r="C204" s="21"/>
      <c r="D204" s="19"/>
      <c r="E204" s="19"/>
      <c r="F204" s="19"/>
      <c r="G204" s="19"/>
      <c r="H204" s="19"/>
      <c r="I204" s="19"/>
      <c r="J204" s="19"/>
      <c r="K204" s="19"/>
      <c r="L204" s="9" t="s">
        <v>703</v>
      </c>
      <c r="M204" s="9" t="s">
        <v>601</v>
      </c>
      <c r="N204" s="10" t="s">
        <v>139</v>
      </c>
      <c r="O204" s="11">
        <v>2</v>
      </c>
      <c r="P204" s="11">
        <v>2</v>
      </c>
      <c r="Q204" s="11">
        <v>24</v>
      </c>
      <c r="S204" s="20"/>
    </row>
    <row r="205" spans="1:19" ht="16.5">
      <c r="A205" s="21"/>
      <c r="B205" s="21"/>
      <c r="C205" s="21"/>
      <c r="D205" s="19"/>
      <c r="E205" s="19"/>
      <c r="F205" s="19"/>
      <c r="G205" s="19"/>
      <c r="H205" s="19"/>
      <c r="I205" s="19"/>
      <c r="J205" s="19"/>
      <c r="K205" s="19"/>
      <c r="L205" s="8" t="s">
        <v>279</v>
      </c>
      <c r="M205" s="8" t="s">
        <v>602</v>
      </c>
      <c r="N205" s="4" t="s">
        <v>139</v>
      </c>
      <c r="O205" s="5">
        <v>1</v>
      </c>
      <c r="P205" s="5">
        <v>2</v>
      </c>
      <c r="Q205" s="5">
        <v>35</v>
      </c>
      <c r="R205" s="8" t="s">
        <v>1323</v>
      </c>
      <c r="S205" s="20"/>
    </row>
    <row r="206" spans="1:19" ht="16.5">
      <c r="A206" s="21"/>
      <c r="B206" s="21"/>
      <c r="C206" s="21"/>
      <c r="D206" s="19"/>
      <c r="E206" s="19"/>
      <c r="F206" s="19"/>
      <c r="G206" s="19"/>
      <c r="H206" s="19"/>
      <c r="I206" s="19"/>
      <c r="J206" s="19"/>
      <c r="K206" s="19"/>
      <c r="L206" s="9" t="s">
        <v>703</v>
      </c>
      <c r="M206" s="9" t="s">
        <v>602</v>
      </c>
      <c r="N206" s="10" t="s">
        <v>139</v>
      </c>
      <c r="O206" s="11">
        <v>1</v>
      </c>
      <c r="P206" s="11">
        <v>2</v>
      </c>
      <c r="Q206" s="11">
        <v>37</v>
      </c>
      <c r="R206" s="8" t="s">
        <v>1324</v>
      </c>
      <c r="S206" s="20"/>
    </row>
    <row r="207" spans="1:19" ht="16.5">
      <c r="A207" s="21"/>
      <c r="B207" s="21"/>
      <c r="C207" s="21"/>
      <c r="D207" s="19"/>
      <c r="E207" s="19"/>
      <c r="F207" s="19"/>
      <c r="G207" s="19"/>
      <c r="H207" s="19"/>
      <c r="I207" s="19"/>
      <c r="J207" s="19"/>
      <c r="K207" s="19"/>
      <c r="L207" s="8" t="s">
        <v>698</v>
      </c>
      <c r="M207" s="8" t="s">
        <v>622</v>
      </c>
      <c r="N207" s="4" t="s">
        <v>139</v>
      </c>
      <c r="O207" s="5">
        <v>1</v>
      </c>
      <c r="P207" s="5">
        <v>2</v>
      </c>
      <c r="Q207" s="5">
        <v>43</v>
      </c>
      <c r="R207" s="8" t="s">
        <v>1323</v>
      </c>
      <c r="S207" s="20"/>
    </row>
    <row r="208" spans="1:19" ht="33">
      <c r="A208" s="21"/>
      <c r="B208" s="21"/>
      <c r="C208" s="21"/>
      <c r="D208" s="19"/>
      <c r="E208" s="19"/>
      <c r="F208" s="19"/>
      <c r="G208" s="19"/>
      <c r="H208" s="19"/>
      <c r="I208" s="19"/>
      <c r="J208" s="19"/>
      <c r="K208" s="19"/>
      <c r="L208" s="8" t="s">
        <v>1325</v>
      </c>
      <c r="M208" s="8" t="s">
        <v>713</v>
      </c>
      <c r="N208" s="4" t="s">
        <v>1496</v>
      </c>
      <c r="O208" s="5">
        <v>2</v>
      </c>
      <c r="P208" s="5">
        <v>2</v>
      </c>
      <c r="Q208" s="5">
        <v>10</v>
      </c>
      <c r="S208" s="20"/>
    </row>
    <row r="209" spans="1:19" ht="16.5">
      <c r="A209" s="21"/>
      <c r="B209" s="21"/>
      <c r="C209" s="21"/>
      <c r="D209" s="19"/>
      <c r="E209" s="19"/>
      <c r="F209" s="19"/>
      <c r="G209" s="19"/>
      <c r="H209" s="19"/>
      <c r="I209" s="19"/>
      <c r="J209" s="19"/>
      <c r="K209" s="19"/>
      <c r="L209" s="8" t="s">
        <v>699</v>
      </c>
      <c r="M209" s="8" t="s">
        <v>1326</v>
      </c>
      <c r="N209" s="4" t="s">
        <v>139</v>
      </c>
      <c r="O209" s="5">
        <v>1</v>
      </c>
      <c r="P209" s="5">
        <v>1</v>
      </c>
      <c r="Q209" s="5">
        <v>2</v>
      </c>
      <c r="S209" s="20"/>
    </row>
    <row r="210" spans="1:19" ht="16.5">
      <c r="A210" s="21" t="s">
        <v>697</v>
      </c>
      <c r="B210" s="21" t="s">
        <v>168</v>
      </c>
      <c r="C210" s="21" t="s">
        <v>702</v>
      </c>
      <c r="D210" s="19">
        <v>9</v>
      </c>
      <c r="E210" s="19">
        <v>0</v>
      </c>
      <c r="F210" s="19">
        <v>9</v>
      </c>
      <c r="G210" s="19">
        <f>SUM(P209:P216)</f>
        <v>16.3</v>
      </c>
      <c r="H210" s="19">
        <v>4</v>
      </c>
      <c r="I210" s="19">
        <v>2</v>
      </c>
      <c r="J210" s="19">
        <v>1.3</v>
      </c>
      <c r="K210" s="19">
        <v>6</v>
      </c>
      <c r="L210" s="8" t="s">
        <v>279</v>
      </c>
      <c r="M210" s="8" t="s">
        <v>602</v>
      </c>
      <c r="N210" s="4" t="s">
        <v>139</v>
      </c>
      <c r="O210" s="5">
        <v>1</v>
      </c>
      <c r="P210" s="5">
        <v>2</v>
      </c>
      <c r="Q210" s="5">
        <v>35</v>
      </c>
      <c r="R210" s="8" t="s">
        <v>1323</v>
      </c>
      <c r="S210" s="20"/>
    </row>
    <row r="211" spans="1:19" ht="16.5">
      <c r="A211" s="21"/>
      <c r="B211" s="21"/>
      <c r="C211" s="21"/>
      <c r="D211" s="19"/>
      <c r="E211" s="19"/>
      <c r="F211" s="19"/>
      <c r="G211" s="19"/>
      <c r="H211" s="19"/>
      <c r="I211" s="19"/>
      <c r="J211" s="19"/>
      <c r="K211" s="19"/>
      <c r="L211" s="8" t="s">
        <v>698</v>
      </c>
      <c r="M211" s="8" t="s">
        <v>622</v>
      </c>
      <c r="N211" s="4" t="s">
        <v>139</v>
      </c>
      <c r="O211" s="5">
        <v>1</v>
      </c>
      <c r="P211" s="5">
        <v>2</v>
      </c>
      <c r="Q211" s="5">
        <v>43</v>
      </c>
      <c r="R211" s="8" t="s">
        <v>1323</v>
      </c>
      <c r="S211" s="20"/>
    </row>
    <row r="212" spans="1:19" ht="16.5">
      <c r="A212" s="21"/>
      <c r="B212" s="21"/>
      <c r="C212" s="21"/>
      <c r="D212" s="19"/>
      <c r="E212" s="19"/>
      <c r="F212" s="19"/>
      <c r="G212" s="19"/>
      <c r="H212" s="19"/>
      <c r="I212" s="19"/>
      <c r="J212" s="19"/>
      <c r="K212" s="19"/>
      <c r="L212" s="8" t="s">
        <v>319</v>
      </c>
      <c r="M212" s="8" t="s">
        <v>1321</v>
      </c>
      <c r="N212" s="4" t="s">
        <v>139</v>
      </c>
      <c r="O212" s="5">
        <v>3</v>
      </c>
      <c r="P212" s="5">
        <v>3.3</v>
      </c>
      <c r="Q212" s="5">
        <v>58</v>
      </c>
      <c r="S212" s="20"/>
    </row>
    <row r="213" spans="1:19" ht="16.5">
      <c r="A213" s="21"/>
      <c r="B213" s="21"/>
      <c r="C213" s="21"/>
      <c r="D213" s="19"/>
      <c r="E213" s="19"/>
      <c r="F213" s="19"/>
      <c r="G213" s="19"/>
      <c r="H213" s="19"/>
      <c r="I213" s="19"/>
      <c r="J213" s="19"/>
      <c r="K213" s="19"/>
      <c r="L213" s="9" t="s">
        <v>703</v>
      </c>
      <c r="M213" s="9" t="s">
        <v>704</v>
      </c>
      <c r="N213" s="10" t="s">
        <v>1496</v>
      </c>
      <c r="O213" s="11">
        <v>2</v>
      </c>
      <c r="P213" s="11">
        <v>2</v>
      </c>
      <c r="Q213" s="11">
        <v>17</v>
      </c>
      <c r="S213" s="20"/>
    </row>
    <row r="214" spans="1:19" ht="16.5">
      <c r="A214" s="21"/>
      <c r="B214" s="21"/>
      <c r="C214" s="21"/>
      <c r="D214" s="19"/>
      <c r="E214" s="19"/>
      <c r="F214" s="19"/>
      <c r="G214" s="19"/>
      <c r="H214" s="19"/>
      <c r="I214" s="19"/>
      <c r="J214" s="19"/>
      <c r="K214" s="19"/>
      <c r="L214" s="8" t="s">
        <v>701</v>
      </c>
      <c r="M214" s="8" t="s">
        <v>705</v>
      </c>
      <c r="N214" s="4" t="s">
        <v>1496</v>
      </c>
      <c r="O214" s="5">
        <v>2</v>
      </c>
      <c r="P214" s="5">
        <v>2</v>
      </c>
      <c r="Q214" s="5">
        <v>10</v>
      </c>
      <c r="S214" s="20"/>
    </row>
    <row r="215" spans="1:19" ht="16.5">
      <c r="A215" s="21"/>
      <c r="B215" s="21"/>
      <c r="C215" s="21"/>
      <c r="D215" s="19"/>
      <c r="E215" s="19"/>
      <c r="F215" s="19"/>
      <c r="G215" s="19"/>
      <c r="H215" s="19"/>
      <c r="I215" s="19"/>
      <c r="J215" s="19"/>
      <c r="K215" s="19"/>
      <c r="L215" s="8" t="s">
        <v>246</v>
      </c>
      <c r="M215" s="8" t="s">
        <v>706</v>
      </c>
      <c r="N215" s="4" t="s">
        <v>1496</v>
      </c>
      <c r="O215" s="5">
        <v>2</v>
      </c>
      <c r="P215" s="5">
        <v>2</v>
      </c>
      <c r="Q215" s="5">
        <v>39</v>
      </c>
      <c r="S215" s="20"/>
    </row>
    <row r="216" spans="1:19" ht="33">
      <c r="A216" s="21"/>
      <c r="B216" s="21"/>
      <c r="C216" s="21"/>
      <c r="D216" s="19"/>
      <c r="E216" s="19"/>
      <c r="F216" s="19"/>
      <c r="G216" s="19"/>
      <c r="H216" s="19"/>
      <c r="I216" s="19"/>
      <c r="J216" s="19"/>
      <c r="K216" s="19"/>
      <c r="L216" s="8" t="s">
        <v>698</v>
      </c>
      <c r="M216" s="8" t="s">
        <v>707</v>
      </c>
      <c r="N216" s="4" t="s">
        <v>179</v>
      </c>
      <c r="O216" s="5">
        <v>2</v>
      </c>
      <c r="P216" s="5">
        <v>2</v>
      </c>
      <c r="Q216" s="5">
        <v>37</v>
      </c>
      <c r="S216" s="20"/>
    </row>
    <row r="217" spans="1:19" ht="16.5">
      <c r="A217" s="21" t="s">
        <v>697</v>
      </c>
      <c r="B217" s="21" t="s">
        <v>168</v>
      </c>
      <c r="C217" s="21" t="s">
        <v>714</v>
      </c>
      <c r="D217" s="19">
        <v>9</v>
      </c>
      <c r="E217" s="19">
        <v>0</v>
      </c>
      <c r="F217" s="19">
        <v>9</v>
      </c>
      <c r="G217" s="19">
        <f>SUM(P217:P221)</f>
        <v>12</v>
      </c>
      <c r="H217" s="19">
        <v>3</v>
      </c>
      <c r="I217" s="19">
        <v>0</v>
      </c>
      <c r="J217" s="19">
        <v>0</v>
      </c>
      <c r="K217" s="19">
        <v>3</v>
      </c>
      <c r="L217" s="8" t="s">
        <v>246</v>
      </c>
      <c r="M217" s="8" t="s">
        <v>715</v>
      </c>
      <c r="N217" s="4" t="s">
        <v>1496</v>
      </c>
      <c r="O217" s="5">
        <v>2</v>
      </c>
      <c r="P217" s="5">
        <v>2</v>
      </c>
      <c r="Q217" s="5">
        <v>43</v>
      </c>
      <c r="S217" s="20"/>
    </row>
    <row r="218" spans="1:19" ht="16.5">
      <c r="A218" s="21"/>
      <c r="B218" s="21"/>
      <c r="C218" s="21"/>
      <c r="D218" s="19"/>
      <c r="E218" s="19"/>
      <c r="F218" s="19"/>
      <c r="G218" s="19"/>
      <c r="H218" s="19"/>
      <c r="I218" s="19"/>
      <c r="J218" s="19"/>
      <c r="K218" s="19"/>
      <c r="L218" s="8" t="s">
        <v>699</v>
      </c>
      <c r="M218" s="8" t="s">
        <v>716</v>
      </c>
      <c r="N218" s="4" t="s">
        <v>1496</v>
      </c>
      <c r="O218" s="5">
        <v>3</v>
      </c>
      <c r="P218" s="5">
        <v>3</v>
      </c>
      <c r="Q218" s="5">
        <v>9</v>
      </c>
      <c r="S218" s="20"/>
    </row>
    <row r="219" spans="1:19" ht="16.5">
      <c r="A219" s="21"/>
      <c r="B219" s="21"/>
      <c r="C219" s="21"/>
      <c r="D219" s="19"/>
      <c r="E219" s="19"/>
      <c r="F219" s="19"/>
      <c r="G219" s="19"/>
      <c r="H219" s="19"/>
      <c r="I219" s="19"/>
      <c r="J219" s="19"/>
      <c r="K219" s="19"/>
      <c r="L219" s="8" t="s">
        <v>268</v>
      </c>
      <c r="M219" s="8" t="s">
        <v>623</v>
      </c>
      <c r="N219" s="4" t="s">
        <v>139</v>
      </c>
      <c r="O219" s="5">
        <v>3</v>
      </c>
      <c r="P219" s="5">
        <v>3</v>
      </c>
      <c r="Q219" s="5">
        <v>32</v>
      </c>
      <c r="S219" s="20"/>
    </row>
    <row r="220" spans="1:19" ht="16.5">
      <c r="A220" s="21"/>
      <c r="B220" s="21"/>
      <c r="C220" s="21"/>
      <c r="D220" s="19"/>
      <c r="E220" s="19"/>
      <c r="F220" s="19"/>
      <c r="G220" s="19"/>
      <c r="H220" s="19"/>
      <c r="I220" s="19"/>
      <c r="J220" s="19"/>
      <c r="K220" s="19"/>
      <c r="L220" s="8" t="s">
        <v>279</v>
      </c>
      <c r="M220" s="8" t="s">
        <v>195</v>
      </c>
      <c r="N220" s="4" t="s">
        <v>139</v>
      </c>
      <c r="O220" s="5">
        <v>1</v>
      </c>
      <c r="P220" s="5">
        <v>2</v>
      </c>
      <c r="Q220" s="5">
        <v>31</v>
      </c>
      <c r="R220" s="8" t="s">
        <v>1327</v>
      </c>
      <c r="S220" s="20"/>
    </row>
    <row r="221" spans="1:19" ht="33">
      <c r="A221" s="21"/>
      <c r="B221" s="21"/>
      <c r="C221" s="21"/>
      <c r="D221" s="19"/>
      <c r="E221" s="19"/>
      <c r="F221" s="19"/>
      <c r="G221" s="19"/>
      <c r="H221" s="19"/>
      <c r="I221" s="19"/>
      <c r="J221" s="19"/>
      <c r="K221" s="19"/>
      <c r="L221" s="8" t="s">
        <v>152</v>
      </c>
      <c r="M221" s="8" t="s">
        <v>717</v>
      </c>
      <c r="N221" s="4" t="s">
        <v>179</v>
      </c>
      <c r="O221" s="5">
        <v>2</v>
      </c>
      <c r="P221" s="5">
        <v>2</v>
      </c>
      <c r="Q221" s="5">
        <v>46</v>
      </c>
      <c r="S221" s="20"/>
    </row>
    <row r="222" spans="1:19" ht="16.5">
      <c r="A222" s="21" t="s">
        <v>697</v>
      </c>
      <c r="B222" s="21" t="s">
        <v>1168</v>
      </c>
      <c r="C222" s="21" t="s">
        <v>731</v>
      </c>
      <c r="D222" s="19">
        <v>9</v>
      </c>
      <c r="E222" s="19">
        <v>4</v>
      </c>
      <c r="F222" s="19">
        <f>D222-E222</f>
        <v>5</v>
      </c>
      <c r="G222" s="19">
        <f>SUM(P222:P225)</f>
        <v>9</v>
      </c>
      <c r="H222" s="19">
        <v>4</v>
      </c>
      <c r="I222" s="19">
        <v>0</v>
      </c>
      <c r="J222" s="19">
        <v>0</v>
      </c>
      <c r="K222" s="19">
        <v>4</v>
      </c>
      <c r="L222" s="8" t="s">
        <v>698</v>
      </c>
      <c r="M222" s="8" t="s">
        <v>732</v>
      </c>
      <c r="N222" s="4" t="s">
        <v>1496</v>
      </c>
      <c r="O222" s="5">
        <v>2</v>
      </c>
      <c r="P222" s="5">
        <v>2</v>
      </c>
      <c r="Q222" s="5">
        <v>41</v>
      </c>
      <c r="S222" s="20"/>
    </row>
    <row r="223" spans="1:19" ht="33">
      <c r="A223" s="21"/>
      <c r="B223" s="21"/>
      <c r="C223" s="21"/>
      <c r="D223" s="19"/>
      <c r="E223" s="19"/>
      <c r="F223" s="19"/>
      <c r="G223" s="19"/>
      <c r="H223" s="19"/>
      <c r="I223" s="19"/>
      <c r="J223" s="19"/>
      <c r="K223" s="19"/>
      <c r="L223" s="8" t="s">
        <v>279</v>
      </c>
      <c r="M223" s="8" t="s">
        <v>721</v>
      </c>
      <c r="N223" s="4" t="s">
        <v>139</v>
      </c>
      <c r="O223" s="5">
        <v>2</v>
      </c>
      <c r="P223" s="5">
        <v>2</v>
      </c>
      <c r="Q223" s="5">
        <v>36</v>
      </c>
      <c r="S223" s="20"/>
    </row>
    <row r="224" spans="1:19" ht="16.5">
      <c r="A224" s="21"/>
      <c r="B224" s="21"/>
      <c r="C224" s="21"/>
      <c r="D224" s="19"/>
      <c r="E224" s="19"/>
      <c r="F224" s="19"/>
      <c r="G224" s="19"/>
      <c r="H224" s="19"/>
      <c r="I224" s="19"/>
      <c r="J224" s="19"/>
      <c r="K224" s="19"/>
      <c r="L224" s="8" t="s">
        <v>698</v>
      </c>
      <c r="M224" s="8" t="s">
        <v>184</v>
      </c>
      <c r="N224" s="4" t="s">
        <v>139</v>
      </c>
      <c r="O224" s="5">
        <v>2</v>
      </c>
      <c r="P224" s="5">
        <v>4</v>
      </c>
      <c r="Q224" s="5">
        <v>39</v>
      </c>
      <c r="R224" s="8" t="s">
        <v>1328</v>
      </c>
      <c r="S224" s="20"/>
    </row>
    <row r="225" spans="1:19" ht="16.5">
      <c r="A225" s="21"/>
      <c r="B225" s="21"/>
      <c r="C225" s="21"/>
      <c r="D225" s="19"/>
      <c r="E225" s="19"/>
      <c r="F225" s="19"/>
      <c r="G225" s="19"/>
      <c r="H225" s="19"/>
      <c r="I225" s="19"/>
      <c r="J225" s="19"/>
      <c r="K225" s="19"/>
      <c r="L225" s="8" t="s">
        <v>699</v>
      </c>
      <c r="M225" s="8" t="s">
        <v>1322</v>
      </c>
      <c r="N225" s="4" t="s">
        <v>139</v>
      </c>
      <c r="O225" s="5">
        <v>1</v>
      </c>
      <c r="P225" s="5">
        <v>1</v>
      </c>
      <c r="Q225" s="5">
        <v>2</v>
      </c>
      <c r="S225" s="20"/>
    </row>
    <row r="226" spans="1:19" ht="16.5">
      <c r="A226" s="21" t="s">
        <v>697</v>
      </c>
      <c r="B226" s="21" t="s">
        <v>259</v>
      </c>
      <c r="C226" s="21" t="s">
        <v>727</v>
      </c>
      <c r="D226" s="19">
        <v>9</v>
      </c>
      <c r="E226" s="19">
        <v>0</v>
      </c>
      <c r="F226" s="19">
        <v>9</v>
      </c>
      <c r="G226" s="19">
        <f>SUM(P226:P229)</f>
        <v>10</v>
      </c>
      <c r="H226" s="19">
        <v>1</v>
      </c>
      <c r="I226" s="19">
        <v>0</v>
      </c>
      <c r="J226" s="19">
        <v>0</v>
      </c>
      <c r="K226" s="19">
        <v>1</v>
      </c>
      <c r="L226" s="8" t="s">
        <v>701</v>
      </c>
      <c r="M226" s="8" t="s">
        <v>728</v>
      </c>
      <c r="N226" s="4" t="s">
        <v>1496</v>
      </c>
      <c r="O226" s="5">
        <v>2</v>
      </c>
      <c r="P226" s="5">
        <v>2</v>
      </c>
      <c r="Q226" s="5">
        <v>3</v>
      </c>
      <c r="S226" s="20"/>
    </row>
    <row r="227" spans="1:19" ht="16.5">
      <c r="A227" s="21"/>
      <c r="B227" s="21"/>
      <c r="C227" s="21"/>
      <c r="D227" s="19"/>
      <c r="E227" s="19"/>
      <c r="F227" s="19"/>
      <c r="G227" s="19"/>
      <c r="H227" s="19"/>
      <c r="I227" s="19"/>
      <c r="J227" s="19"/>
      <c r="K227" s="19"/>
      <c r="L227" s="8" t="s">
        <v>526</v>
      </c>
      <c r="M227" s="8" t="s">
        <v>623</v>
      </c>
      <c r="N227" s="4" t="s">
        <v>139</v>
      </c>
      <c r="O227" s="5">
        <v>3</v>
      </c>
      <c r="P227" s="5">
        <v>3</v>
      </c>
      <c r="Q227" s="5">
        <v>55</v>
      </c>
      <c r="S227" s="20"/>
    </row>
    <row r="228" spans="1:19" ht="16.5">
      <c r="A228" s="21"/>
      <c r="B228" s="21"/>
      <c r="C228" s="21"/>
      <c r="D228" s="19"/>
      <c r="E228" s="19"/>
      <c r="F228" s="19"/>
      <c r="G228" s="19"/>
      <c r="H228" s="19"/>
      <c r="I228" s="19"/>
      <c r="J228" s="19"/>
      <c r="K228" s="19"/>
      <c r="L228" s="8" t="s">
        <v>246</v>
      </c>
      <c r="M228" s="8" t="s">
        <v>729</v>
      </c>
      <c r="N228" s="4" t="s">
        <v>1496</v>
      </c>
      <c r="O228" s="5">
        <v>2</v>
      </c>
      <c r="P228" s="5">
        <v>2</v>
      </c>
      <c r="Q228" s="5">
        <v>43</v>
      </c>
      <c r="S228" s="20"/>
    </row>
    <row r="229" spans="1:19" ht="16.5">
      <c r="A229" s="21"/>
      <c r="B229" s="21"/>
      <c r="C229" s="21"/>
      <c r="D229" s="19"/>
      <c r="E229" s="19"/>
      <c r="F229" s="19"/>
      <c r="G229" s="19"/>
      <c r="H229" s="19"/>
      <c r="I229" s="19"/>
      <c r="J229" s="19"/>
      <c r="K229" s="19"/>
      <c r="L229" s="8" t="s">
        <v>701</v>
      </c>
      <c r="M229" s="8" t="s">
        <v>730</v>
      </c>
      <c r="N229" s="4" t="s">
        <v>1496</v>
      </c>
      <c r="O229" s="5">
        <v>3</v>
      </c>
      <c r="P229" s="5">
        <v>3</v>
      </c>
      <c r="Q229" s="5">
        <v>6</v>
      </c>
      <c r="S229" s="20"/>
    </row>
    <row r="230" spans="1:19" ht="33">
      <c r="A230" s="21" t="s">
        <v>697</v>
      </c>
      <c r="B230" s="21" t="s">
        <v>259</v>
      </c>
      <c r="C230" s="21" t="s">
        <v>720</v>
      </c>
      <c r="D230" s="19">
        <v>9</v>
      </c>
      <c r="E230" s="19">
        <v>0</v>
      </c>
      <c r="F230" s="19">
        <v>9</v>
      </c>
      <c r="G230" s="19">
        <f>SUM(P230:P234)</f>
        <v>10</v>
      </c>
      <c r="H230" s="19">
        <v>1</v>
      </c>
      <c r="I230" s="19">
        <v>0</v>
      </c>
      <c r="J230" s="19">
        <v>0</v>
      </c>
      <c r="K230" s="19">
        <v>1</v>
      </c>
      <c r="L230" s="8" t="s">
        <v>698</v>
      </c>
      <c r="M230" s="8" t="s">
        <v>721</v>
      </c>
      <c r="N230" s="4" t="s">
        <v>139</v>
      </c>
      <c r="O230" s="5">
        <v>2</v>
      </c>
      <c r="P230" s="5">
        <v>2</v>
      </c>
      <c r="Q230" s="5">
        <v>44</v>
      </c>
      <c r="S230" s="20"/>
    </row>
    <row r="231" spans="1:19" ht="16.5">
      <c r="A231" s="21"/>
      <c r="B231" s="21"/>
      <c r="C231" s="21"/>
      <c r="D231" s="19"/>
      <c r="E231" s="19"/>
      <c r="F231" s="19"/>
      <c r="G231" s="19"/>
      <c r="H231" s="19"/>
      <c r="I231" s="19"/>
      <c r="J231" s="19"/>
      <c r="K231" s="19"/>
      <c r="L231" s="8" t="s">
        <v>246</v>
      </c>
      <c r="M231" s="8" t="s">
        <v>722</v>
      </c>
      <c r="N231" s="4" t="s">
        <v>1496</v>
      </c>
      <c r="O231" s="5">
        <v>2</v>
      </c>
      <c r="P231" s="5">
        <v>2</v>
      </c>
      <c r="Q231" s="5">
        <v>24</v>
      </c>
      <c r="S231" s="20"/>
    </row>
    <row r="232" spans="1:19" ht="16.5">
      <c r="A232" s="21"/>
      <c r="B232" s="21"/>
      <c r="C232" s="21"/>
      <c r="D232" s="19"/>
      <c r="E232" s="19"/>
      <c r="F232" s="19"/>
      <c r="G232" s="19"/>
      <c r="H232" s="19"/>
      <c r="I232" s="19"/>
      <c r="J232" s="19"/>
      <c r="K232" s="19"/>
      <c r="L232" s="8" t="s">
        <v>152</v>
      </c>
      <c r="M232" s="8" t="s">
        <v>723</v>
      </c>
      <c r="N232" s="4" t="s">
        <v>1496</v>
      </c>
      <c r="O232" s="5">
        <v>2</v>
      </c>
      <c r="P232" s="5">
        <v>2</v>
      </c>
      <c r="Q232" s="5">
        <v>44</v>
      </c>
      <c r="S232" s="20"/>
    </row>
    <row r="233" spans="1:19" ht="16.5">
      <c r="A233" s="21"/>
      <c r="B233" s="21"/>
      <c r="C233" s="21"/>
      <c r="D233" s="19"/>
      <c r="E233" s="19"/>
      <c r="F233" s="19"/>
      <c r="G233" s="19"/>
      <c r="H233" s="19"/>
      <c r="I233" s="19"/>
      <c r="J233" s="19"/>
      <c r="K233" s="19"/>
      <c r="L233" s="8" t="s">
        <v>279</v>
      </c>
      <c r="M233" s="8" t="s">
        <v>723</v>
      </c>
      <c r="N233" s="4" t="s">
        <v>1496</v>
      </c>
      <c r="O233" s="5">
        <v>2</v>
      </c>
      <c r="P233" s="5">
        <v>2</v>
      </c>
      <c r="Q233" s="5">
        <v>35</v>
      </c>
      <c r="S233" s="20"/>
    </row>
    <row r="234" spans="1:19" ht="16.5">
      <c r="A234" s="21"/>
      <c r="B234" s="21"/>
      <c r="C234" s="21"/>
      <c r="D234" s="19"/>
      <c r="E234" s="19"/>
      <c r="F234" s="19"/>
      <c r="G234" s="19"/>
      <c r="H234" s="19"/>
      <c r="I234" s="19"/>
      <c r="J234" s="19"/>
      <c r="K234" s="19"/>
      <c r="L234" s="8" t="s">
        <v>699</v>
      </c>
      <c r="M234" s="8" t="s">
        <v>724</v>
      </c>
      <c r="N234" s="4" t="s">
        <v>1496</v>
      </c>
      <c r="O234" s="5">
        <v>2</v>
      </c>
      <c r="P234" s="5">
        <v>2</v>
      </c>
      <c r="Q234" s="5">
        <v>1</v>
      </c>
      <c r="S234" s="20"/>
    </row>
    <row r="235" spans="1:19" ht="33">
      <c r="A235" s="21" t="s">
        <v>254</v>
      </c>
      <c r="B235" s="21" t="s">
        <v>1169</v>
      </c>
      <c r="C235" s="21" t="s">
        <v>549</v>
      </c>
      <c r="D235" s="19">
        <v>9</v>
      </c>
      <c r="E235" s="19">
        <v>2</v>
      </c>
      <c r="F235" s="19">
        <f>D235-E235</f>
        <v>7</v>
      </c>
      <c r="G235" s="19">
        <f>SUM(P235:P241)</f>
        <v>18.4</v>
      </c>
      <c r="H235" s="19">
        <v>4</v>
      </c>
      <c r="I235" s="19">
        <v>0</v>
      </c>
      <c r="J235" s="19">
        <v>7.4</v>
      </c>
      <c r="K235" s="19">
        <v>4</v>
      </c>
      <c r="L235" s="8" t="s">
        <v>1329</v>
      </c>
      <c r="M235" s="8" t="s">
        <v>1330</v>
      </c>
      <c r="N235" s="4" t="s">
        <v>1496</v>
      </c>
      <c r="O235" s="5">
        <v>1</v>
      </c>
      <c r="P235" s="5">
        <v>2.4</v>
      </c>
      <c r="Q235" s="5">
        <v>65</v>
      </c>
      <c r="S235" s="20"/>
    </row>
    <row r="236" spans="1:19" ht="16.5">
      <c r="A236" s="21"/>
      <c r="B236" s="21"/>
      <c r="C236" s="21"/>
      <c r="D236" s="19"/>
      <c r="E236" s="19"/>
      <c r="F236" s="19"/>
      <c r="G236" s="19"/>
      <c r="H236" s="19"/>
      <c r="I236" s="19"/>
      <c r="J236" s="19"/>
      <c r="K236" s="19"/>
      <c r="L236" s="8" t="s">
        <v>541</v>
      </c>
      <c r="M236" s="8" t="s">
        <v>184</v>
      </c>
      <c r="N236" s="4" t="s">
        <v>139</v>
      </c>
      <c r="O236" s="5">
        <v>2</v>
      </c>
      <c r="P236" s="5">
        <v>4</v>
      </c>
      <c r="Q236" s="5">
        <v>43</v>
      </c>
      <c r="R236" s="8" t="s">
        <v>1281</v>
      </c>
      <c r="S236" s="20"/>
    </row>
    <row r="237" spans="1:19" ht="16.5">
      <c r="A237" s="21"/>
      <c r="B237" s="21"/>
      <c r="C237" s="21"/>
      <c r="D237" s="19"/>
      <c r="E237" s="19"/>
      <c r="F237" s="19"/>
      <c r="G237" s="19"/>
      <c r="H237" s="19"/>
      <c r="I237" s="19"/>
      <c r="J237" s="19"/>
      <c r="K237" s="19"/>
      <c r="L237" s="8" t="s">
        <v>547</v>
      </c>
      <c r="M237" s="8" t="s">
        <v>550</v>
      </c>
      <c r="N237" s="4" t="s">
        <v>139</v>
      </c>
      <c r="O237" s="5">
        <v>3</v>
      </c>
      <c r="P237" s="5">
        <v>3</v>
      </c>
      <c r="Q237" s="5">
        <v>17</v>
      </c>
      <c r="S237" s="20"/>
    </row>
    <row r="238" spans="1:19" ht="16.5">
      <c r="A238" s="21"/>
      <c r="B238" s="21"/>
      <c r="C238" s="21"/>
      <c r="D238" s="19"/>
      <c r="E238" s="19"/>
      <c r="F238" s="19"/>
      <c r="G238" s="19"/>
      <c r="H238" s="19"/>
      <c r="I238" s="19"/>
      <c r="J238" s="19"/>
      <c r="K238" s="19"/>
      <c r="L238" s="8" t="s">
        <v>530</v>
      </c>
      <c r="M238" s="8" t="s">
        <v>390</v>
      </c>
      <c r="N238" s="4" t="s">
        <v>139</v>
      </c>
      <c r="O238" s="5">
        <v>3</v>
      </c>
      <c r="P238" s="5">
        <v>3</v>
      </c>
      <c r="Q238" s="5">
        <v>14</v>
      </c>
      <c r="S238" s="20"/>
    </row>
    <row r="239" spans="1:19" ht="16.5">
      <c r="A239" s="21"/>
      <c r="B239" s="21"/>
      <c r="C239" s="21"/>
      <c r="D239" s="19"/>
      <c r="E239" s="19"/>
      <c r="F239" s="19"/>
      <c r="G239" s="19"/>
      <c r="H239" s="19"/>
      <c r="I239" s="19"/>
      <c r="J239" s="19"/>
      <c r="K239" s="19"/>
      <c r="L239" s="8" t="s">
        <v>530</v>
      </c>
      <c r="M239" s="8" t="s">
        <v>1332</v>
      </c>
      <c r="N239" s="4" t="s">
        <v>1496</v>
      </c>
      <c r="O239" s="5">
        <v>1</v>
      </c>
      <c r="P239" s="5">
        <v>2</v>
      </c>
      <c r="Q239" s="5">
        <v>4</v>
      </c>
      <c r="S239" s="20"/>
    </row>
    <row r="240" spans="1:19" ht="33">
      <c r="A240" s="21"/>
      <c r="B240" s="21"/>
      <c r="C240" s="21"/>
      <c r="D240" s="19"/>
      <c r="E240" s="19"/>
      <c r="F240" s="19"/>
      <c r="G240" s="19"/>
      <c r="H240" s="19"/>
      <c r="I240" s="19"/>
      <c r="J240" s="19"/>
      <c r="K240" s="19"/>
      <c r="L240" s="8" t="s">
        <v>1329</v>
      </c>
      <c r="M240" s="8" t="s">
        <v>551</v>
      </c>
      <c r="N240" s="4" t="s">
        <v>1496</v>
      </c>
      <c r="O240" s="5">
        <v>2</v>
      </c>
      <c r="P240" s="5">
        <v>2</v>
      </c>
      <c r="Q240" s="5">
        <v>42</v>
      </c>
      <c r="S240" s="20"/>
    </row>
    <row r="241" spans="1:19" ht="33">
      <c r="A241" s="21"/>
      <c r="B241" s="21"/>
      <c r="C241" s="21"/>
      <c r="D241" s="19"/>
      <c r="E241" s="19"/>
      <c r="F241" s="19"/>
      <c r="G241" s="19"/>
      <c r="H241" s="19"/>
      <c r="I241" s="19"/>
      <c r="J241" s="19"/>
      <c r="K241" s="19"/>
      <c r="L241" s="8" t="s">
        <v>1331</v>
      </c>
      <c r="M241" s="8" t="s">
        <v>552</v>
      </c>
      <c r="N241" s="4" t="s">
        <v>1496</v>
      </c>
      <c r="O241" s="5">
        <v>2</v>
      </c>
      <c r="P241" s="5">
        <v>2</v>
      </c>
      <c r="Q241" s="5">
        <v>41</v>
      </c>
      <c r="S241" s="20"/>
    </row>
    <row r="242" spans="1:19" ht="33">
      <c r="A242" s="21" t="s">
        <v>254</v>
      </c>
      <c r="B242" s="21" t="s">
        <v>160</v>
      </c>
      <c r="C242" s="21" t="s">
        <v>523</v>
      </c>
      <c r="D242" s="19">
        <v>8</v>
      </c>
      <c r="E242" s="19">
        <v>0</v>
      </c>
      <c r="F242" s="19">
        <v>8</v>
      </c>
      <c r="G242" s="19">
        <f>SUM(P242:P247)</f>
        <v>13</v>
      </c>
      <c r="H242" s="19">
        <v>4</v>
      </c>
      <c r="I242" s="19">
        <v>0</v>
      </c>
      <c r="J242" s="19">
        <v>1</v>
      </c>
      <c r="K242" s="19">
        <v>4</v>
      </c>
      <c r="L242" s="8" t="s">
        <v>1284</v>
      </c>
      <c r="M242" s="8" t="s">
        <v>524</v>
      </c>
      <c r="N242" s="4" t="s">
        <v>1496</v>
      </c>
      <c r="O242" s="5">
        <v>2</v>
      </c>
      <c r="P242" s="5">
        <v>2</v>
      </c>
      <c r="Q242" s="5">
        <v>41</v>
      </c>
      <c r="S242" s="20"/>
    </row>
    <row r="243" spans="1:19" ht="16.5">
      <c r="A243" s="21"/>
      <c r="B243" s="21"/>
      <c r="C243" s="21"/>
      <c r="D243" s="19"/>
      <c r="E243" s="19"/>
      <c r="F243" s="19"/>
      <c r="G243" s="19"/>
      <c r="H243" s="19"/>
      <c r="I243" s="19"/>
      <c r="J243" s="19"/>
      <c r="K243" s="19"/>
      <c r="L243" s="8" t="s">
        <v>162</v>
      </c>
      <c r="M243" s="8" t="s">
        <v>525</v>
      </c>
      <c r="N243" s="4" t="s">
        <v>1496</v>
      </c>
      <c r="O243" s="5">
        <v>2</v>
      </c>
      <c r="P243" s="5">
        <v>2</v>
      </c>
      <c r="Q243" s="5">
        <v>50</v>
      </c>
      <c r="S243" s="20"/>
    </row>
    <row r="244" spans="1:19" ht="33">
      <c r="A244" s="21"/>
      <c r="B244" s="21"/>
      <c r="C244" s="21"/>
      <c r="D244" s="19"/>
      <c r="E244" s="19"/>
      <c r="F244" s="19"/>
      <c r="G244" s="19"/>
      <c r="H244" s="19"/>
      <c r="I244" s="19"/>
      <c r="J244" s="19"/>
      <c r="K244" s="19"/>
      <c r="L244" s="8" t="s">
        <v>526</v>
      </c>
      <c r="M244" s="8" t="s">
        <v>527</v>
      </c>
      <c r="N244" s="4" t="s">
        <v>179</v>
      </c>
      <c r="O244" s="5">
        <v>1</v>
      </c>
      <c r="P244" s="5">
        <v>2</v>
      </c>
      <c r="Q244" s="5">
        <v>25</v>
      </c>
      <c r="S244" s="20"/>
    </row>
    <row r="245" spans="1:19" ht="33">
      <c r="A245" s="21"/>
      <c r="B245" s="21"/>
      <c r="C245" s="21"/>
      <c r="D245" s="19"/>
      <c r="E245" s="19"/>
      <c r="F245" s="19"/>
      <c r="G245" s="19"/>
      <c r="H245" s="19"/>
      <c r="I245" s="19"/>
      <c r="J245" s="19"/>
      <c r="K245" s="19"/>
      <c r="L245" s="8" t="s">
        <v>526</v>
      </c>
      <c r="M245" s="8" t="s">
        <v>527</v>
      </c>
      <c r="N245" s="4" t="s">
        <v>179</v>
      </c>
      <c r="O245" s="5">
        <v>1</v>
      </c>
      <c r="P245" s="5">
        <v>2</v>
      </c>
      <c r="Q245" s="5">
        <v>28</v>
      </c>
      <c r="S245" s="20"/>
    </row>
    <row r="246" spans="1:19" ht="16.5">
      <c r="A246" s="21"/>
      <c r="B246" s="21"/>
      <c r="C246" s="21"/>
      <c r="D246" s="19"/>
      <c r="E246" s="19"/>
      <c r="F246" s="19"/>
      <c r="G246" s="19"/>
      <c r="H246" s="19"/>
      <c r="I246" s="19"/>
      <c r="J246" s="19"/>
      <c r="K246" s="19"/>
      <c r="L246" s="8" t="s">
        <v>159</v>
      </c>
      <c r="M246" s="8" t="s">
        <v>528</v>
      </c>
      <c r="N246" s="4" t="s">
        <v>139</v>
      </c>
      <c r="O246" s="5">
        <v>3</v>
      </c>
      <c r="P246" s="5">
        <v>3</v>
      </c>
      <c r="Q246" s="5">
        <v>43</v>
      </c>
      <c r="S246" s="20"/>
    </row>
    <row r="247" spans="1:19" ht="16.5">
      <c r="A247" s="21"/>
      <c r="B247" s="21"/>
      <c r="C247" s="21"/>
      <c r="D247" s="19"/>
      <c r="E247" s="19"/>
      <c r="F247" s="19"/>
      <c r="G247" s="19"/>
      <c r="H247" s="19"/>
      <c r="I247" s="19"/>
      <c r="J247" s="19"/>
      <c r="K247" s="19"/>
      <c r="L247" s="8" t="s">
        <v>526</v>
      </c>
      <c r="M247" s="8" t="s">
        <v>528</v>
      </c>
      <c r="N247" s="4" t="s">
        <v>139</v>
      </c>
      <c r="O247" s="5">
        <v>2</v>
      </c>
      <c r="P247" s="5">
        <v>2</v>
      </c>
      <c r="Q247" s="5">
        <v>24</v>
      </c>
      <c r="S247" s="20"/>
    </row>
    <row r="248" spans="1:19" ht="16.5">
      <c r="A248" s="4" t="s">
        <v>1129</v>
      </c>
      <c r="B248" s="4" t="s">
        <v>160</v>
      </c>
      <c r="C248" s="4" t="s">
        <v>529</v>
      </c>
      <c r="G248" s="5">
        <v>0.5</v>
      </c>
      <c r="K248" s="5">
        <v>0.5</v>
      </c>
      <c r="L248" s="8" t="s">
        <v>530</v>
      </c>
      <c r="M248" s="8" t="s">
        <v>1333</v>
      </c>
      <c r="N248" s="4" t="s">
        <v>1496</v>
      </c>
      <c r="O248" s="5">
        <v>1</v>
      </c>
      <c r="P248" s="5">
        <v>0.5</v>
      </c>
      <c r="Q248" s="5">
        <v>1</v>
      </c>
      <c r="S248" s="3" t="s">
        <v>1483</v>
      </c>
    </row>
    <row r="249" spans="1:19" ht="16.5">
      <c r="A249" s="21" t="s">
        <v>1150</v>
      </c>
      <c r="B249" s="21" t="s">
        <v>1337</v>
      </c>
      <c r="C249" s="21" t="s">
        <v>1336</v>
      </c>
      <c r="D249" s="19">
        <v>9</v>
      </c>
      <c r="E249" s="19">
        <v>4</v>
      </c>
      <c r="F249" s="19">
        <f>D249-E249</f>
        <v>5</v>
      </c>
      <c r="G249" s="19">
        <f>SUM(P249:P253)</f>
        <v>11</v>
      </c>
      <c r="H249" s="19">
        <v>4</v>
      </c>
      <c r="I249" s="19">
        <v>0</v>
      </c>
      <c r="J249" s="19">
        <v>2</v>
      </c>
      <c r="K249" s="19">
        <v>4</v>
      </c>
      <c r="L249" s="8" t="s">
        <v>355</v>
      </c>
      <c r="M249" s="8" t="s">
        <v>195</v>
      </c>
      <c r="N249" s="4" t="s">
        <v>139</v>
      </c>
      <c r="O249" s="5">
        <v>1</v>
      </c>
      <c r="P249" s="5">
        <v>2</v>
      </c>
      <c r="Q249" s="5">
        <v>38</v>
      </c>
      <c r="R249" s="8" t="s">
        <v>1282</v>
      </c>
      <c r="S249" s="20"/>
    </row>
    <row r="250" spans="1:19" ht="33">
      <c r="A250" s="21"/>
      <c r="B250" s="21"/>
      <c r="C250" s="21"/>
      <c r="D250" s="19"/>
      <c r="E250" s="19"/>
      <c r="F250" s="19"/>
      <c r="G250" s="19"/>
      <c r="H250" s="19"/>
      <c r="I250" s="19"/>
      <c r="J250" s="19"/>
      <c r="K250" s="19"/>
      <c r="L250" s="8" t="s">
        <v>526</v>
      </c>
      <c r="M250" s="8" t="s">
        <v>546</v>
      </c>
      <c r="N250" s="4" t="s">
        <v>179</v>
      </c>
      <c r="O250" s="5">
        <v>1</v>
      </c>
      <c r="P250" s="5">
        <v>2</v>
      </c>
      <c r="Q250" s="5">
        <v>25</v>
      </c>
      <c r="S250" s="20"/>
    </row>
    <row r="251" spans="1:19" ht="33">
      <c r="A251" s="21"/>
      <c r="B251" s="21"/>
      <c r="C251" s="21"/>
      <c r="D251" s="19"/>
      <c r="E251" s="19"/>
      <c r="F251" s="19"/>
      <c r="G251" s="19"/>
      <c r="H251" s="19"/>
      <c r="I251" s="19"/>
      <c r="J251" s="19"/>
      <c r="K251" s="19"/>
      <c r="L251" s="8" t="s">
        <v>526</v>
      </c>
      <c r="M251" s="8" t="s">
        <v>546</v>
      </c>
      <c r="N251" s="4" t="s">
        <v>179</v>
      </c>
      <c r="O251" s="5">
        <v>1</v>
      </c>
      <c r="P251" s="5">
        <v>2</v>
      </c>
      <c r="Q251" s="5">
        <v>26</v>
      </c>
      <c r="S251" s="20"/>
    </row>
    <row r="252" spans="1:19" ht="33">
      <c r="A252" s="21"/>
      <c r="B252" s="21"/>
      <c r="C252" s="21"/>
      <c r="D252" s="19"/>
      <c r="E252" s="19"/>
      <c r="F252" s="19"/>
      <c r="G252" s="19"/>
      <c r="H252" s="19"/>
      <c r="I252" s="19"/>
      <c r="J252" s="19"/>
      <c r="K252" s="19"/>
      <c r="L252" s="8" t="s">
        <v>1334</v>
      </c>
      <c r="M252" s="8" t="s">
        <v>548</v>
      </c>
      <c r="N252" s="4" t="s">
        <v>1496</v>
      </c>
      <c r="O252" s="5">
        <v>3</v>
      </c>
      <c r="P252" s="5">
        <v>3</v>
      </c>
      <c r="Q252" s="5">
        <v>11</v>
      </c>
      <c r="S252" s="20"/>
    </row>
    <row r="253" spans="1:19" ht="16.5">
      <c r="A253" s="21"/>
      <c r="B253" s="21"/>
      <c r="C253" s="21"/>
      <c r="D253" s="19"/>
      <c r="E253" s="19"/>
      <c r="F253" s="19"/>
      <c r="G253" s="19"/>
      <c r="H253" s="19"/>
      <c r="I253" s="19"/>
      <c r="J253" s="19"/>
      <c r="K253" s="19"/>
      <c r="L253" s="8" t="s">
        <v>530</v>
      </c>
      <c r="M253" s="8" t="s">
        <v>1335</v>
      </c>
      <c r="N253" s="4" t="s">
        <v>1496</v>
      </c>
      <c r="O253" s="5">
        <v>1</v>
      </c>
      <c r="P253" s="5">
        <v>2</v>
      </c>
      <c r="Q253" s="5">
        <v>4</v>
      </c>
      <c r="S253" s="20"/>
    </row>
    <row r="254" spans="1:19" ht="16.5">
      <c r="A254" s="21" t="s">
        <v>254</v>
      </c>
      <c r="B254" s="21" t="s">
        <v>168</v>
      </c>
      <c r="C254" s="21" t="s">
        <v>535</v>
      </c>
      <c r="D254" s="19">
        <v>9</v>
      </c>
      <c r="E254" s="19">
        <v>0</v>
      </c>
      <c r="F254" s="19">
        <v>9</v>
      </c>
      <c r="G254" s="19">
        <f>SUM(P254:P260)</f>
        <v>14</v>
      </c>
      <c r="H254" s="19">
        <v>4</v>
      </c>
      <c r="I254" s="19">
        <v>0</v>
      </c>
      <c r="J254" s="19">
        <v>1</v>
      </c>
      <c r="K254" s="19">
        <v>4</v>
      </c>
      <c r="L254" s="8" t="s">
        <v>526</v>
      </c>
      <c r="M254" s="8" t="s">
        <v>536</v>
      </c>
      <c r="N254" s="4" t="s">
        <v>1496</v>
      </c>
      <c r="O254" s="5">
        <v>1</v>
      </c>
      <c r="P254" s="5">
        <v>2</v>
      </c>
      <c r="Q254" s="5">
        <v>28</v>
      </c>
      <c r="S254" s="20"/>
    </row>
    <row r="255" spans="1:19" ht="16.5">
      <c r="A255" s="21"/>
      <c r="B255" s="21"/>
      <c r="C255" s="21"/>
      <c r="D255" s="19"/>
      <c r="E255" s="19"/>
      <c r="F255" s="19"/>
      <c r="G255" s="19"/>
      <c r="H255" s="19"/>
      <c r="I255" s="19"/>
      <c r="J255" s="19"/>
      <c r="K255" s="19"/>
      <c r="L255" s="8" t="s">
        <v>526</v>
      </c>
      <c r="M255" s="8" t="s">
        <v>536</v>
      </c>
      <c r="N255" s="4" t="s">
        <v>1498</v>
      </c>
      <c r="O255" s="5">
        <v>1</v>
      </c>
      <c r="P255" s="5">
        <v>2</v>
      </c>
      <c r="Q255" s="5">
        <v>32</v>
      </c>
      <c r="S255" s="20"/>
    </row>
    <row r="256" spans="1:19" ht="16.5">
      <c r="A256" s="21"/>
      <c r="B256" s="21"/>
      <c r="C256" s="21"/>
      <c r="D256" s="19"/>
      <c r="E256" s="19"/>
      <c r="F256" s="19"/>
      <c r="G256" s="19"/>
      <c r="H256" s="19"/>
      <c r="I256" s="19"/>
      <c r="J256" s="19"/>
      <c r="K256" s="19"/>
      <c r="L256" s="8" t="s">
        <v>146</v>
      </c>
      <c r="M256" s="8" t="s">
        <v>534</v>
      </c>
      <c r="N256" s="4" t="s">
        <v>139</v>
      </c>
      <c r="O256" s="5">
        <v>1</v>
      </c>
      <c r="P256" s="5">
        <v>2</v>
      </c>
      <c r="Q256" s="5">
        <v>43</v>
      </c>
      <c r="S256" s="20"/>
    </row>
    <row r="257" spans="1:19" ht="16.5">
      <c r="A257" s="21"/>
      <c r="B257" s="21"/>
      <c r="C257" s="21"/>
      <c r="D257" s="19"/>
      <c r="E257" s="19"/>
      <c r="F257" s="19"/>
      <c r="G257" s="19"/>
      <c r="H257" s="19"/>
      <c r="I257" s="19"/>
      <c r="J257" s="19"/>
      <c r="K257" s="19"/>
      <c r="L257" s="8" t="s">
        <v>155</v>
      </c>
      <c r="M257" s="8" t="s">
        <v>534</v>
      </c>
      <c r="N257" s="4" t="s">
        <v>139</v>
      </c>
      <c r="O257" s="5">
        <v>1</v>
      </c>
      <c r="P257" s="5">
        <v>2</v>
      </c>
      <c r="Q257" s="5">
        <v>47</v>
      </c>
      <c r="S257" s="20"/>
    </row>
    <row r="258" spans="1:19" ht="16.5">
      <c r="A258" s="21"/>
      <c r="B258" s="21"/>
      <c r="C258" s="21"/>
      <c r="D258" s="19"/>
      <c r="E258" s="19"/>
      <c r="F258" s="19"/>
      <c r="G258" s="19"/>
      <c r="H258" s="19"/>
      <c r="I258" s="19"/>
      <c r="J258" s="19"/>
      <c r="K258" s="19"/>
      <c r="L258" s="8" t="s">
        <v>156</v>
      </c>
      <c r="M258" s="8" t="s">
        <v>534</v>
      </c>
      <c r="N258" s="4" t="s">
        <v>139</v>
      </c>
      <c r="O258" s="5">
        <v>1</v>
      </c>
      <c r="P258" s="5">
        <v>2</v>
      </c>
      <c r="Q258" s="5">
        <v>47</v>
      </c>
      <c r="S258" s="20"/>
    </row>
    <row r="259" spans="1:19" ht="16.5">
      <c r="A259" s="21"/>
      <c r="B259" s="21"/>
      <c r="C259" s="21"/>
      <c r="D259" s="19"/>
      <c r="E259" s="19"/>
      <c r="F259" s="19"/>
      <c r="G259" s="19"/>
      <c r="H259" s="19"/>
      <c r="I259" s="19"/>
      <c r="J259" s="19"/>
      <c r="K259" s="19"/>
      <c r="L259" s="8" t="s">
        <v>159</v>
      </c>
      <c r="M259" s="8" t="s">
        <v>537</v>
      </c>
      <c r="N259" s="4" t="s">
        <v>139</v>
      </c>
      <c r="O259" s="5">
        <v>1</v>
      </c>
      <c r="P259" s="5">
        <v>2</v>
      </c>
      <c r="Q259" s="5">
        <v>20</v>
      </c>
      <c r="S259" s="20"/>
    </row>
    <row r="260" spans="1:19" ht="16.5">
      <c r="A260" s="21"/>
      <c r="B260" s="21"/>
      <c r="C260" s="21"/>
      <c r="D260" s="19"/>
      <c r="E260" s="19"/>
      <c r="F260" s="19"/>
      <c r="G260" s="19"/>
      <c r="H260" s="19"/>
      <c r="I260" s="19"/>
      <c r="J260" s="19"/>
      <c r="K260" s="19"/>
      <c r="L260" s="8" t="s">
        <v>159</v>
      </c>
      <c r="M260" s="8" t="s">
        <v>537</v>
      </c>
      <c r="N260" s="4" t="s">
        <v>139</v>
      </c>
      <c r="O260" s="5">
        <v>1</v>
      </c>
      <c r="P260" s="5">
        <v>2</v>
      </c>
      <c r="Q260" s="5">
        <v>32</v>
      </c>
      <c r="S260" s="20"/>
    </row>
    <row r="261" spans="1:17" ht="33">
      <c r="A261" s="21" t="s">
        <v>254</v>
      </c>
      <c r="B261" s="21" t="s">
        <v>168</v>
      </c>
      <c r="C261" s="21" t="s">
        <v>553</v>
      </c>
      <c r="D261" s="19">
        <v>9</v>
      </c>
      <c r="E261" s="19">
        <v>0</v>
      </c>
      <c r="F261" s="19">
        <v>9</v>
      </c>
      <c r="G261" s="19">
        <f>SUM(P261:P266)</f>
        <v>12.8</v>
      </c>
      <c r="H261" s="19">
        <v>3.8</v>
      </c>
      <c r="I261" s="19">
        <v>0</v>
      </c>
      <c r="J261" s="19">
        <v>0</v>
      </c>
      <c r="K261" s="19">
        <v>3.8</v>
      </c>
      <c r="L261" s="8" t="s">
        <v>1339</v>
      </c>
      <c r="M261" s="8" t="s">
        <v>554</v>
      </c>
      <c r="N261" s="4" t="s">
        <v>1496</v>
      </c>
      <c r="O261" s="5">
        <v>3</v>
      </c>
      <c r="P261" s="5">
        <v>3</v>
      </c>
      <c r="Q261" s="5">
        <v>10</v>
      </c>
    </row>
    <row r="262" spans="1:19" ht="16.5">
      <c r="A262" s="21"/>
      <c r="B262" s="21"/>
      <c r="C262" s="21"/>
      <c r="D262" s="19"/>
      <c r="E262" s="19"/>
      <c r="F262" s="19"/>
      <c r="G262" s="19"/>
      <c r="H262" s="19"/>
      <c r="I262" s="19"/>
      <c r="J262" s="19"/>
      <c r="K262" s="19"/>
      <c r="L262" s="8" t="s">
        <v>288</v>
      </c>
      <c r="M262" s="8" t="s">
        <v>195</v>
      </c>
      <c r="N262" s="4" t="s">
        <v>139</v>
      </c>
      <c r="O262" s="5">
        <v>1</v>
      </c>
      <c r="P262" s="5">
        <v>2</v>
      </c>
      <c r="Q262" s="5">
        <v>44</v>
      </c>
      <c r="R262" s="8" t="s">
        <v>1283</v>
      </c>
      <c r="S262" s="20"/>
    </row>
    <row r="263" spans="1:19" ht="33">
      <c r="A263" s="21"/>
      <c r="B263" s="21"/>
      <c r="C263" s="21"/>
      <c r="D263" s="19"/>
      <c r="E263" s="19"/>
      <c r="F263" s="19"/>
      <c r="G263" s="19"/>
      <c r="H263" s="19"/>
      <c r="I263" s="19"/>
      <c r="J263" s="19"/>
      <c r="K263" s="19"/>
      <c r="L263" s="8" t="s">
        <v>526</v>
      </c>
      <c r="M263" s="8" t="s">
        <v>1338</v>
      </c>
      <c r="N263" s="4" t="s">
        <v>179</v>
      </c>
      <c r="O263" s="5">
        <v>3</v>
      </c>
      <c r="P263" s="5">
        <v>3.3</v>
      </c>
      <c r="Q263" s="5">
        <v>57</v>
      </c>
      <c r="S263" s="20"/>
    </row>
    <row r="264" spans="1:19" ht="33">
      <c r="A264" s="21"/>
      <c r="B264" s="21"/>
      <c r="C264" s="21"/>
      <c r="D264" s="19"/>
      <c r="E264" s="19"/>
      <c r="F264" s="19"/>
      <c r="G264" s="19"/>
      <c r="H264" s="19"/>
      <c r="I264" s="19"/>
      <c r="J264" s="19"/>
      <c r="K264" s="19"/>
      <c r="L264" s="8" t="s">
        <v>1339</v>
      </c>
      <c r="M264" s="8" t="s">
        <v>555</v>
      </c>
      <c r="N264" s="4" t="s">
        <v>1496</v>
      </c>
      <c r="O264" s="5">
        <v>3</v>
      </c>
      <c r="P264" s="5">
        <v>3</v>
      </c>
      <c r="Q264" s="5">
        <v>16</v>
      </c>
      <c r="S264" s="20"/>
    </row>
    <row r="265" spans="1:19" ht="16.5">
      <c r="A265" s="21"/>
      <c r="B265" s="21"/>
      <c r="C265" s="21"/>
      <c r="D265" s="19"/>
      <c r="E265" s="19"/>
      <c r="F265" s="19"/>
      <c r="G265" s="19"/>
      <c r="H265" s="19"/>
      <c r="I265" s="19"/>
      <c r="J265" s="19"/>
      <c r="K265" s="19"/>
      <c r="L265" s="8" t="s">
        <v>219</v>
      </c>
      <c r="M265" s="8" t="s">
        <v>1340</v>
      </c>
      <c r="N265" s="4" t="s">
        <v>1496</v>
      </c>
      <c r="O265" s="5">
        <v>1</v>
      </c>
      <c r="P265" s="5">
        <v>1</v>
      </c>
      <c r="Q265" s="5">
        <v>2</v>
      </c>
      <c r="S265" s="20"/>
    </row>
    <row r="266" spans="1:19" ht="16.5">
      <c r="A266" s="21"/>
      <c r="B266" s="21"/>
      <c r="C266" s="21"/>
      <c r="D266" s="19"/>
      <c r="E266" s="19"/>
      <c r="F266" s="19"/>
      <c r="G266" s="19"/>
      <c r="H266" s="19"/>
      <c r="I266" s="19"/>
      <c r="J266" s="19"/>
      <c r="K266" s="19"/>
      <c r="L266" s="8" t="s">
        <v>530</v>
      </c>
      <c r="M266" s="8" t="s">
        <v>1341</v>
      </c>
      <c r="N266" s="4" t="s">
        <v>1496</v>
      </c>
      <c r="O266" s="5">
        <v>1</v>
      </c>
      <c r="P266" s="5">
        <v>0.5</v>
      </c>
      <c r="Q266" s="5">
        <v>1</v>
      </c>
      <c r="S266" s="20"/>
    </row>
    <row r="267" spans="1:19" ht="16.5">
      <c r="A267" s="21" t="s">
        <v>254</v>
      </c>
      <c r="B267" s="21" t="s">
        <v>1170</v>
      </c>
      <c r="C267" s="21" t="s">
        <v>585</v>
      </c>
      <c r="D267" s="19">
        <v>9</v>
      </c>
      <c r="E267" s="19">
        <v>4</v>
      </c>
      <c r="F267" s="19">
        <f>D267-E267</f>
        <v>5</v>
      </c>
      <c r="G267" s="19">
        <f>SUM(P267:P271)</f>
        <v>9.5</v>
      </c>
      <c r="H267" s="19">
        <v>4</v>
      </c>
      <c r="I267" s="19">
        <v>0</v>
      </c>
      <c r="J267" s="19">
        <v>0.5</v>
      </c>
      <c r="K267" s="19">
        <v>4</v>
      </c>
      <c r="L267" s="8" t="s">
        <v>547</v>
      </c>
      <c r="M267" s="8" t="s">
        <v>586</v>
      </c>
      <c r="N267" s="4" t="s">
        <v>139</v>
      </c>
      <c r="O267" s="5">
        <v>3</v>
      </c>
      <c r="P267" s="5">
        <v>3</v>
      </c>
      <c r="Q267" s="5">
        <v>16</v>
      </c>
      <c r="S267" s="20"/>
    </row>
    <row r="268" spans="1:19" ht="33">
      <c r="A268" s="21"/>
      <c r="B268" s="21"/>
      <c r="C268" s="21"/>
      <c r="D268" s="19"/>
      <c r="E268" s="19"/>
      <c r="F268" s="19"/>
      <c r="G268" s="19"/>
      <c r="H268" s="19"/>
      <c r="I268" s="19"/>
      <c r="J268" s="19"/>
      <c r="K268" s="19"/>
      <c r="L268" s="8" t="s">
        <v>1329</v>
      </c>
      <c r="M268" s="8" t="s">
        <v>587</v>
      </c>
      <c r="N268" s="4" t="s">
        <v>1496</v>
      </c>
      <c r="O268" s="5">
        <v>2</v>
      </c>
      <c r="P268" s="5">
        <v>2</v>
      </c>
      <c r="Q268" s="5">
        <v>37</v>
      </c>
      <c r="S268" s="20"/>
    </row>
    <row r="269" spans="1:19" ht="33">
      <c r="A269" s="21"/>
      <c r="B269" s="21"/>
      <c r="C269" s="21"/>
      <c r="D269" s="19"/>
      <c r="E269" s="19"/>
      <c r="F269" s="19"/>
      <c r="G269" s="19"/>
      <c r="H269" s="19"/>
      <c r="I269" s="19"/>
      <c r="J269" s="19"/>
      <c r="K269" s="19"/>
      <c r="L269" s="8" t="s">
        <v>1284</v>
      </c>
      <c r="M269" s="8" t="s">
        <v>588</v>
      </c>
      <c r="N269" s="4" t="s">
        <v>1496</v>
      </c>
      <c r="O269" s="5">
        <v>2</v>
      </c>
      <c r="P269" s="5">
        <v>2</v>
      </c>
      <c r="Q269" s="5">
        <v>43</v>
      </c>
      <c r="S269" s="20"/>
    </row>
    <row r="270" spans="1:19" ht="16.5">
      <c r="A270" s="21"/>
      <c r="B270" s="21"/>
      <c r="C270" s="21"/>
      <c r="D270" s="19"/>
      <c r="E270" s="19"/>
      <c r="F270" s="19"/>
      <c r="G270" s="19"/>
      <c r="H270" s="19"/>
      <c r="I270" s="19"/>
      <c r="J270" s="19"/>
      <c r="K270" s="19"/>
      <c r="L270" s="8" t="s">
        <v>526</v>
      </c>
      <c r="M270" s="8" t="s">
        <v>589</v>
      </c>
      <c r="N270" s="4" t="s">
        <v>1496</v>
      </c>
      <c r="O270" s="5">
        <v>2</v>
      </c>
      <c r="P270" s="5">
        <v>2</v>
      </c>
      <c r="Q270" s="5">
        <v>54</v>
      </c>
      <c r="S270" s="20"/>
    </row>
    <row r="271" spans="1:19" ht="16.5">
      <c r="A271" s="21"/>
      <c r="B271" s="21"/>
      <c r="C271" s="21"/>
      <c r="D271" s="19"/>
      <c r="E271" s="19"/>
      <c r="F271" s="19"/>
      <c r="G271" s="19"/>
      <c r="H271" s="19"/>
      <c r="I271" s="19"/>
      <c r="J271" s="19"/>
      <c r="K271" s="19"/>
      <c r="L271" s="8" t="s">
        <v>530</v>
      </c>
      <c r="M271" s="8" t="s">
        <v>1342</v>
      </c>
      <c r="N271" s="4" t="s">
        <v>1496</v>
      </c>
      <c r="O271" s="5">
        <v>1</v>
      </c>
      <c r="P271" s="5">
        <v>0.5</v>
      </c>
      <c r="Q271" s="5">
        <v>1</v>
      </c>
      <c r="S271" s="20"/>
    </row>
    <row r="272" spans="1:19" ht="16.5">
      <c r="A272" s="21" t="s">
        <v>254</v>
      </c>
      <c r="B272" s="21" t="s">
        <v>226</v>
      </c>
      <c r="C272" s="21" t="s">
        <v>531</v>
      </c>
      <c r="D272" s="19">
        <v>10</v>
      </c>
      <c r="E272" s="19">
        <v>0</v>
      </c>
      <c r="F272" s="19">
        <v>10</v>
      </c>
      <c r="G272" s="19">
        <f>SUM(P272:P277)</f>
        <v>13.2</v>
      </c>
      <c r="H272" s="19">
        <v>3.2</v>
      </c>
      <c r="I272" s="19">
        <v>0</v>
      </c>
      <c r="J272" s="19">
        <v>0</v>
      </c>
      <c r="K272" s="19">
        <v>3.2</v>
      </c>
      <c r="L272" s="8" t="s">
        <v>159</v>
      </c>
      <c r="M272" s="8" t="s">
        <v>532</v>
      </c>
      <c r="N272" s="4" t="s">
        <v>1496</v>
      </c>
      <c r="O272" s="5">
        <v>1</v>
      </c>
      <c r="P272" s="5">
        <v>2</v>
      </c>
      <c r="Q272" s="5">
        <v>17</v>
      </c>
      <c r="S272" s="20"/>
    </row>
    <row r="273" spans="1:19" ht="16.5">
      <c r="A273" s="21"/>
      <c r="B273" s="21"/>
      <c r="C273" s="21"/>
      <c r="D273" s="19"/>
      <c r="E273" s="19"/>
      <c r="F273" s="19"/>
      <c r="G273" s="19"/>
      <c r="H273" s="19"/>
      <c r="I273" s="19"/>
      <c r="J273" s="19"/>
      <c r="K273" s="19"/>
      <c r="L273" s="8" t="s">
        <v>159</v>
      </c>
      <c r="M273" s="8" t="s">
        <v>532</v>
      </c>
      <c r="N273" s="4" t="s">
        <v>1496</v>
      </c>
      <c r="O273" s="5">
        <v>1</v>
      </c>
      <c r="P273" s="5">
        <v>2</v>
      </c>
      <c r="Q273" s="5">
        <v>26</v>
      </c>
      <c r="S273" s="20"/>
    </row>
    <row r="274" spans="1:19" ht="16.5">
      <c r="A274" s="21"/>
      <c r="B274" s="21"/>
      <c r="C274" s="21"/>
      <c r="D274" s="19"/>
      <c r="E274" s="19"/>
      <c r="F274" s="19"/>
      <c r="G274" s="19"/>
      <c r="H274" s="19"/>
      <c r="I274" s="19"/>
      <c r="J274" s="19"/>
      <c r="K274" s="19"/>
      <c r="L274" s="8" t="s">
        <v>159</v>
      </c>
      <c r="M274" s="8" t="s">
        <v>533</v>
      </c>
      <c r="N274" s="4" t="s">
        <v>1496</v>
      </c>
      <c r="O274" s="5">
        <v>3</v>
      </c>
      <c r="P274" s="5">
        <v>3</v>
      </c>
      <c r="Q274" s="5">
        <v>50</v>
      </c>
      <c r="S274" s="20"/>
    </row>
    <row r="275" spans="1:19" ht="16.5">
      <c r="A275" s="21"/>
      <c r="B275" s="21"/>
      <c r="C275" s="21"/>
      <c r="D275" s="19"/>
      <c r="E275" s="19"/>
      <c r="F275" s="19"/>
      <c r="G275" s="19"/>
      <c r="H275" s="19"/>
      <c r="I275" s="19"/>
      <c r="J275" s="19"/>
      <c r="K275" s="19"/>
      <c r="L275" s="8" t="s">
        <v>149</v>
      </c>
      <c r="M275" s="8" t="s">
        <v>534</v>
      </c>
      <c r="N275" s="4" t="s">
        <v>139</v>
      </c>
      <c r="O275" s="5">
        <v>1</v>
      </c>
      <c r="P275" s="5">
        <v>2</v>
      </c>
      <c r="Q275" s="5">
        <v>53</v>
      </c>
      <c r="S275" s="20"/>
    </row>
    <row r="276" spans="1:19" ht="16.5">
      <c r="A276" s="21"/>
      <c r="B276" s="21"/>
      <c r="C276" s="21"/>
      <c r="D276" s="19"/>
      <c r="E276" s="19"/>
      <c r="F276" s="19"/>
      <c r="G276" s="19"/>
      <c r="H276" s="19"/>
      <c r="I276" s="19"/>
      <c r="J276" s="19"/>
      <c r="K276" s="19"/>
      <c r="L276" s="8" t="s">
        <v>150</v>
      </c>
      <c r="M276" s="8" t="s">
        <v>1343</v>
      </c>
      <c r="N276" s="4" t="s">
        <v>139</v>
      </c>
      <c r="O276" s="5">
        <v>1</v>
      </c>
      <c r="P276" s="5">
        <v>2.2</v>
      </c>
      <c r="Q276" s="5">
        <v>59</v>
      </c>
      <c r="S276" s="20"/>
    </row>
    <row r="277" spans="1:19" ht="16.5">
      <c r="A277" s="21"/>
      <c r="B277" s="21"/>
      <c r="C277" s="21"/>
      <c r="D277" s="19"/>
      <c r="E277" s="19"/>
      <c r="F277" s="19"/>
      <c r="G277" s="19"/>
      <c r="H277" s="19"/>
      <c r="I277" s="19"/>
      <c r="J277" s="19"/>
      <c r="K277" s="19"/>
      <c r="L277" s="8" t="s">
        <v>159</v>
      </c>
      <c r="M277" s="8" t="s">
        <v>534</v>
      </c>
      <c r="N277" s="4" t="s">
        <v>139</v>
      </c>
      <c r="O277" s="5">
        <v>1</v>
      </c>
      <c r="P277" s="5">
        <v>2</v>
      </c>
      <c r="Q277" s="5">
        <v>47</v>
      </c>
      <c r="S277" s="20"/>
    </row>
    <row r="278" spans="1:19" ht="16.5">
      <c r="A278" s="21" t="s">
        <v>254</v>
      </c>
      <c r="B278" s="21" t="s">
        <v>1171</v>
      </c>
      <c r="C278" s="21" t="s">
        <v>556</v>
      </c>
      <c r="D278" s="19">
        <v>10</v>
      </c>
      <c r="E278" s="19">
        <v>4</v>
      </c>
      <c r="F278" s="19">
        <f>D278-E278</f>
        <v>6</v>
      </c>
      <c r="G278" s="19">
        <f>SUM(P278:P282)</f>
        <v>10.2</v>
      </c>
      <c r="H278" s="19">
        <v>4</v>
      </c>
      <c r="I278" s="19">
        <v>0</v>
      </c>
      <c r="J278" s="19">
        <v>0.2</v>
      </c>
      <c r="K278" s="19">
        <v>4</v>
      </c>
      <c r="L278" s="8" t="s">
        <v>526</v>
      </c>
      <c r="M278" s="8" t="s">
        <v>557</v>
      </c>
      <c r="N278" s="4" t="s">
        <v>1496</v>
      </c>
      <c r="O278" s="5">
        <v>2</v>
      </c>
      <c r="P278" s="5">
        <v>2</v>
      </c>
      <c r="Q278" s="5">
        <v>53</v>
      </c>
      <c r="S278" s="20"/>
    </row>
    <row r="279" spans="1:19" ht="16.5">
      <c r="A279" s="21"/>
      <c r="B279" s="21"/>
      <c r="C279" s="21"/>
      <c r="D279" s="19"/>
      <c r="E279" s="19"/>
      <c r="F279" s="19"/>
      <c r="G279" s="19"/>
      <c r="H279" s="19"/>
      <c r="I279" s="19"/>
      <c r="J279" s="19"/>
      <c r="K279" s="19"/>
      <c r="L279" s="8" t="s">
        <v>526</v>
      </c>
      <c r="M279" s="8" t="s">
        <v>558</v>
      </c>
      <c r="N279" s="4" t="s">
        <v>1496</v>
      </c>
      <c r="O279" s="5">
        <v>1</v>
      </c>
      <c r="P279" s="5">
        <v>2</v>
      </c>
      <c r="Q279" s="5">
        <v>19</v>
      </c>
      <c r="S279" s="20"/>
    </row>
    <row r="280" spans="1:19" ht="16.5">
      <c r="A280" s="21"/>
      <c r="B280" s="21"/>
      <c r="C280" s="21"/>
      <c r="D280" s="19"/>
      <c r="E280" s="19"/>
      <c r="F280" s="19"/>
      <c r="G280" s="19"/>
      <c r="H280" s="19"/>
      <c r="I280" s="19"/>
      <c r="J280" s="19"/>
      <c r="K280" s="19"/>
      <c r="L280" s="8" t="s">
        <v>526</v>
      </c>
      <c r="M280" s="8" t="s">
        <v>558</v>
      </c>
      <c r="N280" s="4" t="s">
        <v>1496</v>
      </c>
      <c r="O280" s="5">
        <v>1</v>
      </c>
      <c r="P280" s="5">
        <v>2</v>
      </c>
      <c r="Q280" s="5">
        <v>38</v>
      </c>
      <c r="S280" s="20"/>
    </row>
    <row r="281" spans="1:19" ht="16.5">
      <c r="A281" s="21"/>
      <c r="B281" s="21"/>
      <c r="C281" s="21"/>
      <c r="D281" s="19"/>
      <c r="E281" s="19"/>
      <c r="F281" s="19"/>
      <c r="G281" s="19"/>
      <c r="H281" s="19"/>
      <c r="I281" s="19"/>
      <c r="J281" s="19"/>
      <c r="K281" s="19"/>
      <c r="L281" s="8" t="s">
        <v>143</v>
      </c>
      <c r="M281" s="8" t="s">
        <v>534</v>
      </c>
      <c r="N281" s="4" t="s">
        <v>139</v>
      </c>
      <c r="O281" s="5">
        <v>1</v>
      </c>
      <c r="P281" s="5">
        <v>2</v>
      </c>
      <c r="Q281" s="5">
        <v>48</v>
      </c>
      <c r="S281" s="20"/>
    </row>
    <row r="282" spans="1:19" ht="16.5">
      <c r="A282" s="21"/>
      <c r="B282" s="21"/>
      <c r="C282" s="21"/>
      <c r="D282" s="19"/>
      <c r="E282" s="19"/>
      <c r="F282" s="19"/>
      <c r="G282" s="19"/>
      <c r="H282" s="19"/>
      <c r="I282" s="19"/>
      <c r="J282" s="19"/>
      <c r="K282" s="19"/>
      <c r="L282" s="8" t="s">
        <v>154</v>
      </c>
      <c r="M282" s="8" t="s">
        <v>1343</v>
      </c>
      <c r="N282" s="4" t="s">
        <v>139</v>
      </c>
      <c r="O282" s="5">
        <v>1</v>
      </c>
      <c r="P282" s="5">
        <v>2.2</v>
      </c>
      <c r="Q282" s="5">
        <v>61</v>
      </c>
      <c r="S282" s="20"/>
    </row>
    <row r="283" spans="1:19" ht="33">
      <c r="A283" s="21" t="s">
        <v>254</v>
      </c>
      <c r="B283" s="21" t="s">
        <v>226</v>
      </c>
      <c r="C283" s="21" t="s">
        <v>539</v>
      </c>
      <c r="D283" s="19">
        <v>10</v>
      </c>
      <c r="E283" s="19">
        <v>0</v>
      </c>
      <c r="F283" s="19">
        <v>10</v>
      </c>
      <c r="G283" s="19">
        <f>SUM(P283:P289)</f>
        <v>14</v>
      </c>
      <c r="H283" s="19">
        <v>4</v>
      </c>
      <c r="I283" s="19">
        <v>0</v>
      </c>
      <c r="J283" s="19">
        <v>0</v>
      </c>
      <c r="K283" s="19">
        <v>4</v>
      </c>
      <c r="L283" s="8" t="s">
        <v>1284</v>
      </c>
      <c r="M283" s="8" t="s">
        <v>540</v>
      </c>
      <c r="N283" s="4" t="s">
        <v>1496</v>
      </c>
      <c r="O283" s="5">
        <v>1</v>
      </c>
      <c r="P283" s="5">
        <v>2</v>
      </c>
      <c r="Q283" s="5">
        <v>27</v>
      </c>
      <c r="S283" s="20"/>
    </row>
    <row r="284" spans="1:19" ht="33">
      <c r="A284" s="21"/>
      <c r="B284" s="21"/>
      <c r="C284" s="21"/>
      <c r="D284" s="19"/>
      <c r="E284" s="19"/>
      <c r="F284" s="19"/>
      <c r="G284" s="19"/>
      <c r="H284" s="19"/>
      <c r="I284" s="19"/>
      <c r="J284" s="19"/>
      <c r="K284" s="19"/>
      <c r="L284" s="8" t="s">
        <v>1329</v>
      </c>
      <c r="M284" s="8" t="s">
        <v>540</v>
      </c>
      <c r="N284" s="4" t="s">
        <v>1496</v>
      </c>
      <c r="O284" s="5">
        <v>1</v>
      </c>
      <c r="P284" s="5">
        <v>2</v>
      </c>
      <c r="Q284" s="5">
        <v>21</v>
      </c>
      <c r="S284" s="20"/>
    </row>
    <row r="285" spans="1:19" ht="16.5">
      <c r="A285" s="21"/>
      <c r="B285" s="21"/>
      <c r="C285" s="21"/>
      <c r="D285" s="19"/>
      <c r="E285" s="19"/>
      <c r="F285" s="19"/>
      <c r="G285" s="19"/>
      <c r="H285" s="19"/>
      <c r="I285" s="19"/>
      <c r="J285" s="19"/>
      <c r="K285" s="19"/>
      <c r="L285" s="8" t="s">
        <v>159</v>
      </c>
      <c r="M285" s="8" t="s">
        <v>543</v>
      </c>
      <c r="N285" s="4" t="s">
        <v>139</v>
      </c>
      <c r="O285" s="5">
        <v>1</v>
      </c>
      <c r="P285" s="5">
        <v>2</v>
      </c>
      <c r="Q285" s="5">
        <v>17</v>
      </c>
      <c r="S285" s="20"/>
    </row>
    <row r="286" spans="1:19" ht="16.5">
      <c r="A286" s="21"/>
      <c r="B286" s="21"/>
      <c r="C286" s="21"/>
      <c r="D286" s="19"/>
      <c r="E286" s="19"/>
      <c r="F286" s="19"/>
      <c r="G286" s="19"/>
      <c r="H286" s="19"/>
      <c r="I286" s="19"/>
      <c r="J286" s="19"/>
      <c r="K286" s="19"/>
      <c r="L286" s="8" t="s">
        <v>159</v>
      </c>
      <c r="M286" s="8" t="s">
        <v>543</v>
      </c>
      <c r="N286" s="4" t="s">
        <v>139</v>
      </c>
      <c r="O286" s="5">
        <v>1</v>
      </c>
      <c r="P286" s="5">
        <v>2</v>
      </c>
      <c r="Q286" s="5">
        <v>28</v>
      </c>
      <c r="S286" s="20"/>
    </row>
    <row r="287" spans="1:19" ht="33">
      <c r="A287" s="21"/>
      <c r="B287" s="21"/>
      <c r="C287" s="21"/>
      <c r="D287" s="19"/>
      <c r="E287" s="19"/>
      <c r="F287" s="19"/>
      <c r="G287" s="19"/>
      <c r="H287" s="19"/>
      <c r="I287" s="19"/>
      <c r="J287" s="19"/>
      <c r="K287" s="19"/>
      <c r="L287" s="8" t="s">
        <v>1284</v>
      </c>
      <c r="M287" s="8" t="s">
        <v>544</v>
      </c>
      <c r="N287" s="4" t="s">
        <v>1496</v>
      </c>
      <c r="O287" s="5">
        <v>1</v>
      </c>
      <c r="P287" s="5">
        <v>2</v>
      </c>
      <c r="Q287" s="5">
        <v>33</v>
      </c>
      <c r="S287" s="20"/>
    </row>
    <row r="288" spans="1:19" ht="16.5">
      <c r="A288" s="21"/>
      <c r="B288" s="21"/>
      <c r="C288" s="21"/>
      <c r="D288" s="19"/>
      <c r="E288" s="19"/>
      <c r="F288" s="19"/>
      <c r="G288" s="19"/>
      <c r="H288" s="19"/>
      <c r="I288" s="19"/>
      <c r="J288" s="19"/>
      <c r="K288" s="19"/>
      <c r="L288" s="8" t="s">
        <v>151</v>
      </c>
      <c r="M288" s="8" t="s">
        <v>534</v>
      </c>
      <c r="N288" s="4" t="s">
        <v>139</v>
      </c>
      <c r="O288" s="5">
        <v>1</v>
      </c>
      <c r="P288" s="5">
        <v>2</v>
      </c>
      <c r="Q288" s="5">
        <v>31</v>
      </c>
      <c r="S288" s="20"/>
    </row>
    <row r="289" spans="1:19" ht="33">
      <c r="A289" s="21"/>
      <c r="B289" s="21"/>
      <c r="C289" s="21"/>
      <c r="D289" s="19"/>
      <c r="E289" s="19"/>
      <c r="F289" s="19"/>
      <c r="G289" s="19"/>
      <c r="H289" s="19"/>
      <c r="I289" s="19"/>
      <c r="J289" s="19"/>
      <c r="K289" s="19"/>
      <c r="L289" s="8" t="s">
        <v>1344</v>
      </c>
      <c r="M289" s="8" t="s">
        <v>545</v>
      </c>
      <c r="N289" s="4" t="s">
        <v>1496</v>
      </c>
      <c r="O289" s="5">
        <v>2</v>
      </c>
      <c r="P289" s="5">
        <v>2</v>
      </c>
      <c r="Q289" s="5">
        <v>49</v>
      </c>
      <c r="S289" s="20"/>
    </row>
    <row r="290" spans="1:19" ht="16.5">
      <c r="A290" s="21" t="s">
        <v>420</v>
      </c>
      <c r="B290" s="21" t="s">
        <v>1172</v>
      </c>
      <c r="C290" s="21" t="s">
        <v>417</v>
      </c>
      <c r="D290" s="19">
        <v>8</v>
      </c>
      <c r="E290" s="19">
        <v>4</v>
      </c>
      <c r="F290" s="19">
        <f>D290-E290</f>
        <v>4</v>
      </c>
      <c r="G290" s="19">
        <f>SUM(P290:P295)</f>
        <v>10.5</v>
      </c>
      <c r="H290" s="19">
        <v>4</v>
      </c>
      <c r="I290" s="19">
        <v>0</v>
      </c>
      <c r="J290" s="19">
        <v>2.5</v>
      </c>
      <c r="K290" s="19">
        <v>4</v>
      </c>
      <c r="L290" s="8" t="s">
        <v>418</v>
      </c>
      <c r="M290" s="8" t="s">
        <v>419</v>
      </c>
      <c r="N290" s="4" t="s">
        <v>139</v>
      </c>
      <c r="O290" s="5">
        <v>3</v>
      </c>
      <c r="P290" s="5">
        <v>3</v>
      </c>
      <c r="Q290" s="5">
        <v>7</v>
      </c>
      <c r="S290" s="20"/>
    </row>
    <row r="291" spans="1:19" ht="16.5">
      <c r="A291" s="21"/>
      <c r="B291" s="21"/>
      <c r="C291" s="21"/>
      <c r="D291" s="19"/>
      <c r="E291" s="19"/>
      <c r="F291" s="19"/>
      <c r="G291" s="19"/>
      <c r="H291" s="19"/>
      <c r="I291" s="19"/>
      <c r="J291" s="19"/>
      <c r="K291" s="19"/>
      <c r="L291" s="8" t="s">
        <v>167</v>
      </c>
      <c r="M291" s="8" t="s">
        <v>421</v>
      </c>
      <c r="N291" s="4" t="s">
        <v>139</v>
      </c>
      <c r="O291" s="5">
        <v>2</v>
      </c>
      <c r="P291" s="5">
        <v>2</v>
      </c>
      <c r="Q291" s="5">
        <v>52</v>
      </c>
      <c r="S291" s="20"/>
    </row>
    <row r="292" spans="1:19" ht="33">
      <c r="A292" s="21"/>
      <c r="B292" s="21"/>
      <c r="C292" s="21"/>
      <c r="D292" s="19"/>
      <c r="E292" s="19"/>
      <c r="F292" s="19"/>
      <c r="G292" s="19"/>
      <c r="H292" s="19"/>
      <c r="I292" s="19"/>
      <c r="J292" s="19"/>
      <c r="K292" s="19"/>
      <c r="L292" s="8" t="s">
        <v>1347</v>
      </c>
      <c r="M292" s="8" t="s">
        <v>422</v>
      </c>
      <c r="N292" s="4" t="s">
        <v>1498</v>
      </c>
      <c r="O292" s="5">
        <v>2</v>
      </c>
      <c r="P292" s="5">
        <v>2</v>
      </c>
      <c r="Q292" s="5">
        <v>19</v>
      </c>
      <c r="S292" s="20"/>
    </row>
    <row r="293" spans="1:19" ht="33">
      <c r="A293" s="21"/>
      <c r="B293" s="21"/>
      <c r="C293" s="21"/>
      <c r="D293" s="19"/>
      <c r="E293" s="19"/>
      <c r="F293" s="19"/>
      <c r="G293" s="19"/>
      <c r="H293" s="19"/>
      <c r="I293" s="19"/>
      <c r="J293" s="19"/>
      <c r="K293" s="19"/>
      <c r="L293" s="8" t="s">
        <v>1347</v>
      </c>
      <c r="M293" s="8" t="s">
        <v>423</v>
      </c>
      <c r="N293" s="4" t="s">
        <v>179</v>
      </c>
      <c r="O293" s="5">
        <v>2</v>
      </c>
      <c r="P293" s="5">
        <v>2</v>
      </c>
      <c r="Q293" s="5">
        <v>24</v>
      </c>
      <c r="S293" s="20"/>
    </row>
    <row r="294" spans="1:19" ht="33">
      <c r="A294" s="21"/>
      <c r="B294" s="21"/>
      <c r="C294" s="21"/>
      <c r="D294" s="19"/>
      <c r="E294" s="19"/>
      <c r="F294" s="19"/>
      <c r="G294" s="19"/>
      <c r="H294" s="19"/>
      <c r="I294" s="19"/>
      <c r="J294" s="19"/>
      <c r="K294" s="19"/>
      <c r="L294" s="8" t="s">
        <v>205</v>
      </c>
      <c r="M294" s="8" t="s">
        <v>1259</v>
      </c>
      <c r="N294" s="4" t="s">
        <v>179</v>
      </c>
      <c r="O294" s="5">
        <v>1</v>
      </c>
      <c r="P294" s="5">
        <v>1</v>
      </c>
      <c r="Q294" s="5">
        <v>2</v>
      </c>
      <c r="S294" s="20"/>
    </row>
    <row r="295" spans="1:19" ht="16.5">
      <c r="A295" s="21"/>
      <c r="B295" s="21"/>
      <c r="C295" s="21"/>
      <c r="D295" s="19"/>
      <c r="E295" s="19"/>
      <c r="F295" s="19"/>
      <c r="G295" s="19"/>
      <c r="H295" s="19"/>
      <c r="I295" s="19"/>
      <c r="J295" s="19"/>
      <c r="K295" s="19"/>
      <c r="L295" s="8" t="s">
        <v>424</v>
      </c>
      <c r="M295" s="8" t="s">
        <v>1348</v>
      </c>
      <c r="N295" s="4" t="s">
        <v>139</v>
      </c>
      <c r="O295" s="5">
        <v>1</v>
      </c>
      <c r="P295" s="5">
        <v>0.5</v>
      </c>
      <c r="Q295" s="5">
        <v>1</v>
      </c>
      <c r="S295" s="20"/>
    </row>
    <row r="296" spans="1:19" ht="114">
      <c r="A296" s="4" t="s">
        <v>1128</v>
      </c>
      <c r="B296" s="4" t="s">
        <v>1173</v>
      </c>
      <c r="C296" s="4" t="s">
        <v>432</v>
      </c>
      <c r="G296" s="5">
        <v>0.5</v>
      </c>
      <c r="K296" s="5">
        <v>0</v>
      </c>
      <c r="L296" s="8" t="s">
        <v>424</v>
      </c>
      <c r="M296" s="8" t="s">
        <v>1348</v>
      </c>
      <c r="N296" s="4" t="s">
        <v>139</v>
      </c>
      <c r="O296" s="5">
        <v>1</v>
      </c>
      <c r="P296" s="5">
        <v>0.5</v>
      </c>
      <c r="Q296" s="5">
        <v>1</v>
      </c>
      <c r="S296" s="3" t="s">
        <v>1493</v>
      </c>
    </row>
    <row r="297" spans="1:19" ht="16.5">
      <c r="A297" s="21" t="s">
        <v>420</v>
      </c>
      <c r="B297" s="21" t="s">
        <v>160</v>
      </c>
      <c r="C297" s="21" t="s">
        <v>425</v>
      </c>
      <c r="D297" s="19">
        <v>8</v>
      </c>
      <c r="E297" s="19">
        <v>0</v>
      </c>
      <c r="F297" s="19">
        <v>8</v>
      </c>
      <c r="G297" s="19">
        <f>SUM(P297:P302)</f>
        <v>13</v>
      </c>
      <c r="H297" s="19">
        <v>4</v>
      </c>
      <c r="I297" s="19">
        <v>0</v>
      </c>
      <c r="J297" s="19">
        <v>1</v>
      </c>
      <c r="K297" s="19">
        <v>4</v>
      </c>
      <c r="L297" s="8" t="s">
        <v>148</v>
      </c>
      <c r="M297" s="8" t="s">
        <v>426</v>
      </c>
      <c r="N297" s="4" t="s">
        <v>1496</v>
      </c>
      <c r="O297" s="5">
        <v>3</v>
      </c>
      <c r="P297" s="5">
        <v>3</v>
      </c>
      <c r="Q297" s="5">
        <v>47</v>
      </c>
      <c r="S297" s="20"/>
    </row>
    <row r="298" spans="1:19" ht="16.5">
      <c r="A298" s="21"/>
      <c r="B298" s="21"/>
      <c r="C298" s="21"/>
      <c r="D298" s="19"/>
      <c r="E298" s="19"/>
      <c r="F298" s="19"/>
      <c r="G298" s="19"/>
      <c r="H298" s="19"/>
      <c r="I298" s="19"/>
      <c r="J298" s="19"/>
      <c r="K298" s="19"/>
      <c r="L298" s="8" t="s">
        <v>148</v>
      </c>
      <c r="M298" s="8" t="s">
        <v>427</v>
      </c>
      <c r="N298" s="4" t="s">
        <v>139</v>
      </c>
      <c r="O298" s="5">
        <v>2</v>
      </c>
      <c r="P298" s="5">
        <v>2</v>
      </c>
      <c r="Q298" s="5">
        <v>56</v>
      </c>
      <c r="S298" s="20"/>
    </row>
    <row r="299" spans="1:19" ht="16.5">
      <c r="A299" s="21"/>
      <c r="B299" s="21"/>
      <c r="C299" s="21"/>
      <c r="D299" s="19"/>
      <c r="E299" s="19"/>
      <c r="F299" s="19"/>
      <c r="G299" s="19"/>
      <c r="H299" s="19"/>
      <c r="I299" s="19"/>
      <c r="J299" s="19"/>
      <c r="K299" s="19"/>
      <c r="L299" s="8" t="s">
        <v>290</v>
      </c>
      <c r="M299" s="8" t="s">
        <v>428</v>
      </c>
      <c r="N299" s="4" t="s">
        <v>1496</v>
      </c>
      <c r="O299" s="5">
        <v>2</v>
      </c>
      <c r="P299" s="5">
        <v>2</v>
      </c>
      <c r="Q299" s="5">
        <v>38</v>
      </c>
      <c r="S299" s="20"/>
    </row>
    <row r="300" spans="1:19" ht="33">
      <c r="A300" s="21"/>
      <c r="B300" s="21"/>
      <c r="C300" s="21"/>
      <c r="D300" s="19"/>
      <c r="E300" s="19"/>
      <c r="F300" s="19"/>
      <c r="G300" s="19"/>
      <c r="H300" s="19"/>
      <c r="I300" s="19"/>
      <c r="J300" s="19"/>
      <c r="K300" s="19"/>
      <c r="L300" s="8" t="s">
        <v>140</v>
      </c>
      <c r="M300" s="8" t="s">
        <v>429</v>
      </c>
      <c r="N300" s="4" t="s">
        <v>1498</v>
      </c>
      <c r="O300" s="5">
        <v>2</v>
      </c>
      <c r="P300" s="5">
        <v>2</v>
      </c>
      <c r="Q300" s="5">
        <v>22</v>
      </c>
      <c r="S300" s="20"/>
    </row>
    <row r="301" spans="1:19" ht="33">
      <c r="A301" s="21"/>
      <c r="B301" s="21"/>
      <c r="C301" s="21"/>
      <c r="D301" s="19"/>
      <c r="E301" s="19"/>
      <c r="F301" s="19"/>
      <c r="G301" s="19"/>
      <c r="H301" s="19"/>
      <c r="I301" s="19"/>
      <c r="J301" s="19"/>
      <c r="K301" s="19"/>
      <c r="L301" s="8" t="s">
        <v>132</v>
      </c>
      <c r="M301" s="8" t="s">
        <v>430</v>
      </c>
      <c r="N301" s="4" t="s">
        <v>1496</v>
      </c>
      <c r="O301" s="5">
        <v>2</v>
      </c>
      <c r="P301" s="5">
        <v>2</v>
      </c>
      <c r="Q301" s="5">
        <v>37</v>
      </c>
      <c r="S301" s="20"/>
    </row>
    <row r="302" spans="1:19" ht="33">
      <c r="A302" s="21"/>
      <c r="B302" s="21"/>
      <c r="C302" s="21"/>
      <c r="D302" s="19"/>
      <c r="E302" s="19"/>
      <c r="F302" s="19"/>
      <c r="G302" s="19"/>
      <c r="H302" s="19"/>
      <c r="I302" s="19"/>
      <c r="J302" s="19"/>
      <c r="K302" s="19"/>
      <c r="L302" s="8" t="s">
        <v>1347</v>
      </c>
      <c r="M302" s="8" t="s">
        <v>431</v>
      </c>
      <c r="N302" s="4" t="s">
        <v>1496</v>
      </c>
      <c r="O302" s="5">
        <v>2</v>
      </c>
      <c r="P302" s="5">
        <v>2</v>
      </c>
      <c r="Q302" s="5">
        <v>33</v>
      </c>
      <c r="S302" s="20"/>
    </row>
    <row r="303" spans="1:19" ht="16.5">
      <c r="A303" s="21" t="s">
        <v>420</v>
      </c>
      <c r="B303" s="21" t="s">
        <v>168</v>
      </c>
      <c r="C303" s="21" t="s">
        <v>459</v>
      </c>
      <c r="D303" s="19">
        <v>9</v>
      </c>
      <c r="E303" s="19">
        <v>0</v>
      </c>
      <c r="F303" s="19">
        <v>9</v>
      </c>
      <c r="G303" s="19">
        <f>SUM(P303:P307)</f>
        <v>10</v>
      </c>
      <c r="H303" s="19">
        <v>0</v>
      </c>
      <c r="I303" s="19">
        <v>0</v>
      </c>
      <c r="J303" s="19">
        <v>0</v>
      </c>
      <c r="K303" s="19">
        <v>0</v>
      </c>
      <c r="L303" s="8" t="s">
        <v>290</v>
      </c>
      <c r="M303" s="8" t="s">
        <v>195</v>
      </c>
      <c r="N303" s="4" t="s">
        <v>139</v>
      </c>
      <c r="O303" s="5">
        <v>1</v>
      </c>
      <c r="P303" s="5">
        <v>2</v>
      </c>
      <c r="Q303" s="5">
        <v>35</v>
      </c>
      <c r="R303" s="8" t="s">
        <v>1270</v>
      </c>
      <c r="S303" s="20" t="s">
        <v>1351</v>
      </c>
    </row>
    <row r="304" spans="1:19" ht="33">
      <c r="A304" s="21"/>
      <c r="B304" s="21"/>
      <c r="C304" s="21"/>
      <c r="D304" s="19"/>
      <c r="E304" s="19"/>
      <c r="F304" s="19"/>
      <c r="G304" s="19"/>
      <c r="H304" s="19"/>
      <c r="I304" s="19"/>
      <c r="J304" s="19"/>
      <c r="K304" s="19"/>
      <c r="L304" s="8" t="s">
        <v>1347</v>
      </c>
      <c r="M304" s="8" t="s">
        <v>460</v>
      </c>
      <c r="N304" s="4" t="s">
        <v>1496</v>
      </c>
      <c r="O304" s="5">
        <v>2</v>
      </c>
      <c r="P304" s="5">
        <v>2</v>
      </c>
      <c r="Q304" s="5">
        <v>18</v>
      </c>
      <c r="S304" s="20"/>
    </row>
    <row r="305" spans="1:19" ht="33">
      <c r="A305" s="21"/>
      <c r="B305" s="21"/>
      <c r="C305" s="21"/>
      <c r="D305" s="19"/>
      <c r="E305" s="19"/>
      <c r="F305" s="19"/>
      <c r="G305" s="19"/>
      <c r="H305" s="19"/>
      <c r="I305" s="19"/>
      <c r="J305" s="19"/>
      <c r="K305" s="19"/>
      <c r="L305" s="8" t="s">
        <v>1350</v>
      </c>
      <c r="M305" s="8" t="s">
        <v>461</v>
      </c>
      <c r="N305" s="4" t="s">
        <v>139</v>
      </c>
      <c r="O305" s="5">
        <v>4</v>
      </c>
      <c r="P305" s="5">
        <v>2</v>
      </c>
      <c r="Q305" s="5">
        <v>12</v>
      </c>
      <c r="R305" s="8" t="s">
        <v>1349</v>
      </c>
      <c r="S305" s="20"/>
    </row>
    <row r="306" spans="1:19" ht="33">
      <c r="A306" s="21"/>
      <c r="B306" s="21"/>
      <c r="C306" s="21"/>
      <c r="D306" s="19"/>
      <c r="E306" s="19"/>
      <c r="F306" s="19"/>
      <c r="G306" s="19"/>
      <c r="H306" s="19"/>
      <c r="I306" s="19"/>
      <c r="J306" s="19"/>
      <c r="K306" s="19"/>
      <c r="L306" s="8" t="s">
        <v>290</v>
      </c>
      <c r="M306" s="8" t="s">
        <v>462</v>
      </c>
      <c r="N306" s="4" t="s">
        <v>179</v>
      </c>
      <c r="O306" s="5">
        <v>2</v>
      </c>
      <c r="P306" s="5">
        <v>2</v>
      </c>
      <c r="Q306" s="5">
        <v>17</v>
      </c>
      <c r="S306" s="20"/>
    </row>
    <row r="307" spans="1:19" ht="16.5">
      <c r="A307" s="21"/>
      <c r="B307" s="21"/>
      <c r="C307" s="21"/>
      <c r="D307" s="19"/>
      <c r="E307" s="19"/>
      <c r="F307" s="19"/>
      <c r="G307" s="19"/>
      <c r="H307" s="19"/>
      <c r="I307" s="19"/>
      <c r="J307" s="19"/>
      <c r="K307" s="19"/>
      <c r="L307" s="8" t="s">
        <v>290</v>
      </c>
      <c r="M307" s="8" t="s">
        <v>463</v>
      </c>
      <c r="N307" s="4" t="s">
        <v>1496</v>
      </c>
      <c r="O307" s="5">
        <v>2</v>
      </c>
      <c r="P307" s="5">
        <v>2</v>
      </c>
      <c r="Q307" s="5">
        <v>25</v>
      </c>
      <c r="S307" s="20"/>
    </row>
    <row r="308" spans="1:19" ht="33">
      <c r="A308" s="21" t="s">
        <v>420</v>
      </c>
      <c r="B308" s="21" t="s">
        <v>168</v>
      </c>
      <c r="C308" s="21" t="s">
        <v>448</v>
      </c>
      <c r="D308" s="19">
        <v>9</v>
      </c>
      <c r="E308" s="19">
        <v>0</v>
      </c>
      <c r="F308" s="19">
        <v>9</v>
      </c>
      <c r="G308" s="19">
        <f>SUM(P308:P313)</f>
        <v>11.5</v>
      </c>
      <c r="H308" s="19">
        <v>2.5</v>
      </c>
      <c r="I308" s="19">
        <v>0</v>
      </c>
      <c r="J308" s="19">
        <v>0</v>
      </c>
      <c r="K308" s="19">
        <v>2.5</v>
      </c>
      <c r="L308" s="8" t="s">
        <v>1347</v>
      </c>
      <c r="M308" s="8" t="s">
        <v>449</v>
      </c>
      <c r="N308" s="4" t="s">
        <v>1496</v>
      </c>
      <c r="O308" s="5">
        <v>2</v>
      </c>
      <c r="P308" s="5">
        <v>2</v>
      </c>
      <c r="Q308" s="5">
        <v>14</v>
      </c>
      <c r="S308" s="20"/>
    </row>
    <row r="309" spans="1:19" ht="33">
      <c r="A309" s="21"/>
      <c r="B309" s="21"/>
      <c r="C309" s="21"/>
      <c r="D309" s="19"/>
      <c r="E309" s="19"/>
      <c r="F309" s="19"/>
      <c r="G309" s="19"/>
      <c r="H309" s="19"/>
      <c r="I309" s="19"/>
      <c r="J309" s="19"/>
      <c r="K309" s="19"/>
      <c r="L309" s="8" t="s">
        <v>310</v>
      </c>
      <c r="M309" s="8" t="s">
        <v>450</v>
      </c>
      <c r="N309" s="4" t="s">
        <v>179</v>
      </c>
      <c r="O309" s="5">
        <v>2</v>
      </c>
      <c r="P309" s="5">
        <v>2</v>
      </c>
      <c r="Q309" s="5">
        <v>37</v>
      </c>
      <c r="S309" s="20"/>
    </row>
    <row r="310" spans="1:19" ht="33">
      <c r="A310" s="21"/>
      <c r="B310" s="21"/>
      <c r="C310" s="21"/>
      <c r="D310" s="19"/>
      <c r="E310" s="19"/>
      <c r="F310" s="19"/>
      <c r="G310" s="19"/>
      <c r="H310" s="19"/>
      <c r="I310" s="19"/>
      <c r="J310" s="19"/>
      <c r="K310" s="19"/>
      <c r="L310" s="8" t="s">
        <v>237</v>
      </c>
      <c r="M310" s="8" t="s">
        <v>450</v>
      </c>
      <c r="N310" s="4" t="s">
        <v>179</v>
      </c>
      <c r="O310" s="5">
        <v>2</v>
      </c>
      <c r="P310" s="5">
        <v>2</v>
      </c>
      <c r="Q310" s="5">
        <v>37</v>
      </c>
      <c r="S310" s="20"/>
    </row>
    <row r="311" spans="1:19" ht="33">
      <c r="A311" s="21"/>
      <c r="B311" s="21"/>
      <c r="C311" s="21"/>
      <c r="D311" s="19"/>
      <c r="E311" s="19"/>
      <c r="F311" s="19"/>
      <c r="G311" s="19"/>
      <c r="H311" s="19"/>
      <c r="I311" s="19"/>
      <c r="J311" s="19"/>
      <c r="K311" s="19"/>
      <c r="L311" s="8" t="s">
        <v>1350</v>
      </c>
      <c r="M311" s="8" t="s">
        <v>451</v>
      </c>
      <c r="N311" s="4" t="s">
        <v>1496</v>
      </c>
      <c r="O311" s="5">
        <v>3</v>
      </c>
      <c r="P311" s="5">
        <v>3</v>
      </c>
      <c r="Q311" s="5">
        <v>10</v>
      </c>
      <c r="S311" s="20"/>
    </row>
    <row r="312" spans="1:19" ht="16.5">
      <c r="A312" s="21"/>
      <c r="B312" s="21"/>
      <c r="C312" s="21"/>
      <c r="D312" s="19"/>
      <c r="E312" s="19"/>
      <c r="F312" s="19"/>
      <c r="G312" s="19"/>
      <c r="H312" s="19"/>
      <c r="I312" s="19"/>
      <c r="J312" s="19"/>
      <c r="K312" s="19"/>
      <c r="L312" s="8" t="s">
        <v>290</v>
      </c>
      <c r="M312" s="8" t="s">
        <v>452</v>
      </c>
      <c r="N312" s="4" t="s">
        <v>1496</v>
      </c>
      <c r="O312" s="5">
        <v>2</v>
      </c>
      <c r="P312" s="5">
        <v>2</v>
      </c>
      <c r="Q312" s="5">
        <v>19</v>
      </c>
      <c r="S312" s="20"/>
    </row>
    <row r="313" spans="1:19" ht="16.5">
      <c r="A313" s="21"/>
      <c r="B313" s="21"/>
      <c r="C313" s="21"/>
      <c r="D313" s="19"/>
      <c r="E313" s="19"/>
      <c r="F313" s="19"/>
      <c r="G313" s="19"/>
      <c r="H313" s="19"/>
      <c r="I313" s="19"/>
      <c r="J313" s="19"/>
      <c r="K313" s="19"/>
      <c r="L313" s="8" t="s">
        <v>424</v>
      </c>
      <c r="M313" s="8" t="s">
        <v>1348</v>
      </c>
      <c r="N313" s="4" t="s">
        <v>139</v>
      </c>
      <c r="O313" s="5">
        <v>1</v>
      </c>
      <c r="P313" s="5">
        <v>0.5</v>
      </c>
      <c r="Q313" s="5">
        <v>1</v>
      </c>
      <c r="S313" s="20"/>
    </row>
    <row r="314" spans="1:19" ht="33">
      <c r="A314" s="21" t="s">
        <v>420</v>
      </c>
      <c r="B314" s="21" t="s">
        <v>168</v>
      </c>
      <c r="C314" s="21" t="s">
        <v>478</v>
      </c>
      <c r="D314" s="19">
        <v>9</v>
      </c>
      <c r="E314" s="19">
        <v>0</v>
      </c>
      <c r="F314" s="19">
        <v>9</v>
      </c>
      <c r="G314" s="19">
        <f>SUM(P314:P320)</f>
        <v>13.5</v>
      </c>
      <c r="H314" s="19">
        <v>4</v>
      </c>
      <c r="I314" s="19">
        <v>0</v>
      </c>
      <c r="J314" s="19">
        <v>0.5</v>
      </c>
      <c r="K314" s="19">
        <v>4</v>
      </c>
      <c r="L314" s="8" t="s">
        <v>1350</v>
      </c>
      <c r="M314" s="8" t="s">
        <v>479</v>
      </c>
      <c r="N314" s="4" t="s">
        <v>1496</v>
      </c>
      <c r="O314" s="5">
        <v>3</v>
      </c>
      <c r="P314" s="5">
        <v>3</v>
      </c>
      <c r="Q314" s="5">
        <v>5</v>
      </c>
      <c r="S314" s="20"/>
    </row>
    <row r="315" spans="1:19" ht="33">
      <c r="A315" s="21"/>
      <c r="B315" s="21"/>
      <c r="C315" s="21"/>
      <c r="D315" s="19"/>
      <c r="E315" s="19"/>
      <c r="F315" s="19"/>
      <c r="G315" s="19"/>
      <c r="H315" s="19"/>
      <c r="I315" s="19"/>
      <c r="J315" s="19"/>
      <c r="K315" s="19"/>
      <c r="L315" s="8" t="s">
        <v>290</v>
      </c>
      <c r="M315" s="8" t="s">
        <v>480</v>
      </c>
      <c r="N315" s="4" t="s">
        <v>179</v>
      </c>
      <c r="O315" s="5">
        <v>2</v>
      </c>
      <c r="P315" s="5">
        <v>2</v>
      </c>
      <c r="Q315" s="5">
        <v>24</v>
      </c>
      <c r="S315" s="20"/>
    </row>
    <row r="316" spans="1:19" ht="33">
      <c r="A316" s="21"/>
      <c r="B316" s="21"/>
      <c r="C316" s="21"/>
      <c r="D316" s="19"/>
      <c r="E316" s="19"/>
      <c r="F316" s="19"/>
      <c r="G316" s="19"/>
      <c r="H316" s="19"/>
      <c r="I316" s="19"/>
      <c r="J316" s="19"/>
      <c r="K316" s="19"/>
      <c r="L316" s="8" t="s">
        <v>310</v>
      </c>
      <c r="M316" s="8" t="s">
        <v>481</v>
      </c>
      <c r="N316" s="4" t="s">
        <v>179</v>
      </c>
      <c r="O316" s="5">
        <v>2</v>
      </c>
      <c r="P316" s="5">
        <v>2</v>
      </c>
      <c r="Q316" s="5">
        <v>44</v>
      </c>
      <c r="S316" s="20"/>
    </row>
    <row r="317" spans="1:19" ht="16.5">
      <c r="A317" s="21"/>
      <c r="B317" s="21"/>
      <c r="C317" s="21"/>
      <c r="D317" s="19"/>
      <c r="E317" s="19"/>
      <c r="F317" s="19"/>
      <c r="G317" s="19"/>
      <c r="H317" s="19"/>
      <c r="I317" s="19"/>
      <c r="J317" s="19"/>
      <c r="K317" s="19"/>
      <c r="L317" s="8" t="s">
        <v>148</v>
      </c>
      <c r="M317" s="8" t="s">
        <v>482</v>
      </c>
      <c r="N317" s="4" t="s">
        <v>139</v>
      </c>
      <c r="O317" s="5">
        <v>2</v>
      </c>
      <c r="P317" s="5">
        <v>2</v>
      </c>
      <c r="Q317" s="5">
        <v>50</v>
      </c>
      <c r="S317" s="20"/>
    </row>
    <row r="318" spans="1:19" ht="16.5">
      <c r="A318" s="21"/>
      <c r="B318" s="21"/>
      <c r="C318" s="21"/>
      <c r="D318" s="19"/>
      <c r="E318" s="19"/>
      <c r="F318" s="19"/>
      <c r="G318" s="19"/>
      <c r="H318" s="19"/>
      <c r="I318" s="19"/>
      <c r="J318" s="19"/>
      <c r="K318" s="19"/>
      <c r="L318" s="8" t="s">
        <v>424</v>
      </c>
      <c r="M318" s="8" t="s">
        <v>390</v>
      </c>
      <c r="N318" s="4" t="s">
        <v>139</v>
      </c>
      <c r="O318" s="5">
        <v>2</v>
      </c>
      <c r="P318" s="5">
        <v>2</v>
      </c>
      <c r="Q318" s="5">
        <v>3</v>
      </c>
      <c r="S318" s="20"/>
    </row>
    <row r="319" spans="1:19" ht="16.5">
      <c r="A319" s="21"/>
      <c r="B319" s="21"/>
      <c r="C319" s="21"/>
      <c r="D319" s="19"/>
      <c r="E319" s="19"/>
      <c r="F319" s="19"/>
      <c r="G319" s="19"/>
      <c r="H319" s="19"/>
      <c r="I319" s="19"/>
      <c r="J319" s="19"/>
      <c r="K319" s="19"/>
      <c r="L319" s="8" t="s">
        <v>418</v>
      </c>
      <c r="M319" s="8" t="s">
        <v>461</v>
      </c>
      <c r="N319" s="4" t="s">
        <v>139</v>
      </c>
      <c r="O319" s="5">
        <v>4</v>
      </c>
      <c r="P319" s="5">
        <v>2</v>
      </c>
      <c r="Q319" s="5">
        <v>12</v>
      </c>
      <c r="R319" s="8" t="s">
        <v>1349</v>
      </c>
      <c r="S319" s="20"/>
    </row>
    <row r="320" spans="1:19" ht="16.5">
      <c r="A320" s="21"/>
      <c r="B320" s="21"/>
      <c r="C320" s="21"/>
      <c r="D320" s="19"/>
      <c r="E320" s="19"/>
      <c r="F320" s="19"/>
      <c r="G320" s="19"/>
      <c r="H320" s="19"/>
      <c r="I320" s="19"/>
      <c r="J320" s="19"/>
      <c r="K320" s="19"/>
      <c r="L320" s="8" t="s">
        <v>424</v>
      </c>
      <c r="M320" s="8" t="s">
        <v>1529</v>
      </c>
      <c r="N320" s="4" t="s">
        <v>139</v>
      </c>
      <c r="O320" s="5">
        <v>1</v>
      </c>
      <c r="P320" s="5">
        <v>0.5</v>
      </c>
      <c r="Q320" s="5">
        <v>1</v>
      </c>
      <c r="S320" s="20"/>
    </row>
    <row r="321" spans="1:19" ht="33">
      <c r="A321" s="21" t="s">
        <v>420</v>
      </c>
      <c r="B321" s="21" t="s">
        <v>226</v>
      </c>
      <c r="C321" s="21" t="s">
        <v>453</v>
      </c>
      <c r="D321" s="19">
        <v>10</v>
      </c>
      <c r="E321" s="19">
        <v>0</v>
      </c>
      <c r="F321" s="19">
        <v>10</v>
      </c>
      <c r="G321" s="19">
        <f>SUM(P321:P326)</f>
        <v>13.2</v>
      </c>
      <c r="H321" s="19">
        <v>3.2</v>
      </c>
      <c r="I321" s="19">
        <v>0</v>
      </c>
      <c r="J321" s="19">
        <v>0</v>
      </c>
      <c r="K321" s="19">
        <v>3.2</v>
      </c>
      <c r="L321" s="8" t="s">
        <v>1347</v>
      </c>
      <c r="M321" s="8" t="s">
        <v>454</v>
      </c>
      <c r="N321" s="4" t="s">
        <v>1496</v>
      </c>
      <c r="O321" s="5">
        <v>2</v>
      </c>
      <c r="P321" s="5">
        <v>2</v>
      </c>
      <c r="Q321" s="5">
        <v>33</v>
      </c>
      <c r="S321" s="20"/>
    </row>
    <row r="322" spans="1:19" ht="33">
      <c r="A322" s="21"/>
      <c r="B322" s="21"/>
      <c r="C322" s="21"/>
      <c r="D322" s="19"/>
      <c r="E322" s="19"/>
      <c r="F322" s="19"/>
      <c r="G322" s="19"/>
      <c r="H322" s="19"/>
      <c r="I322" s="19"/>
      <c r="J322" s="19"/>
      <c r="K322" s="19"/>
      <c r="L322" s="8" t="s">
        <v>1347</v>
      </c>
      <c r="M322" s="8" t="s">
        <v>455</v>
      </c>
      <c r="N322" s="4" t="s">
        <v>1496</v>
      </c>
      <c r="O322" s="5">
        <v>2</v>
      </c>
      <c r="P322" s="5">
        <v>2</v>
      </c>
      <c r="Q322" s="5">
        <v>25</v>
      </c>
      <c r="S322" s="20"/>
    </row>
    <row r="323" spans="1:19" ht="16.5">
      <c r="A323" s="21"/>
      <c r="B323" s="21"/>
      <c r="C323" s="21"/>
      <c r="D323" s="19"/>
      <c r="E323" s="19"/>
      <c r="F323" s="19"/>
      <c r="G323" s="19"/>
      <c r="H323" s="19"/>
      <c r="I323" s="19"/>
      <c r="J323" s="19"/>
      <c r="K323" s="19"/>
      <c r="L323" s="8" t="s">
        <v>148</v>
      </c>
      <c r="M323" s="8" t="s">
        <v>456</v>
      </c>
      <c r="N323" s="4" t="s">
        <v>139</v>
      </c>
      <c r="O323" s="5">
        <v>3</v>
      </c>
      <c r="P323" s="5">
        <v>3</v>
      </c>
      <c r="Q323" s="5">
        <v>48</v>
      </c>
      <c r="S323" s="20"/>
    </row>
    <row r="324" spans="1:19" ht="33">
      <c r="A324" s="21"/>
      <c r="B324" s="21"/>
      <c r="C324" s="21"/>
      <c r="D324" s="19"/>
      <c r="E324" s="19"/>
      <c r="F324" s="19"/>
      <c r="G324" s="19"/>
      <c r="H324" s="19"/>
      <c r="I324" s="19"/>
      <c r="J324" s="19"/>
      <c r="K324" s="19"/>
      <c r="L324" s="8" t="s">
        <v>1352</v>
      </c>
      <c r="M324" s="8" t="s">
        <v>457</v>
      </c>
      <c r="N324" s="4" t="s">
        <v>179</v>
      </c>
      <c r="O324" s="5">
        <v>2</v>
      </c>
      <c r="P324" s="5">
        <v>2</v>
      </c>
      <c r="Q324" s="5">
        <v>51</v>
      </c>
      <c r="S324" s="20"/>
    </row>
    <row r="325" spans="1:19" ht="33">
      <c r="A325" s="21"/>
      <c r="B325" s="21"/>
      <c r="C325" s="21"/>
      <c r="D325" s="19"/>
      <c r="E325" s="19"/>
      <c r="F325" s="19"/>
      <c r="G325" s="19"/>
      <c r="H325" s="19"/>
      <c r="I325" s="19"/>
      <c r="J325" s="19"/>
      <c r="K325" s="19"/>
      <c r="L325" s="8" t="s">
        <v>1284</v>
      </c>
      <c r="M325" s="8" t="s">
        <v>1353</v>
      </c>
      <c r="N325" s="4" t="s">
        <v>179</v>
      </c>
      <c r="O325" s="5">
        <v>2</v>
      </c>
      <c r="P325" s="5">
        <v>2.2</v>
      </c>
      <c r="Q325" s="5">
        <v>58</v>
      </c>
      <c r="S325" s="20"/>
    </row>
    <row r="326" spans="1:19" ht="16.5">
      <c r="A326" s="21"/>
      <c r="B326" s="21"/>
      <c r="C326" s="21"/>
      <c r="D326" s="19"/>
      <c r="E326" s="19"/>
      <c r="F326" s="19"/>
      <c r="G326" s="19"/>
      <c r="H326" s="19"/>
      <c r="I326" s="19"/>
      <c r="J326" s="19"/>
      <c r="K326" s="19"/>
      <c r="L326" s="8" t="s">
        <v>167</v>
      </c>
      <c r="M326" s="8" t="s">
        <v>458</v>
      </c>
      <c r="N326" s="4" t="s">
        <v>1496</v>
      </c>
      <c r="O326" s="5">
        <v>2</v>
      </c>
      <c r="P326" s="5">
        <v>2</v>
      </c>
      <c r="Q326" s="5">
        <v>51</v>
      </c>
      <c r="S326" s="20"/>
    </row>
    <row r="327" spans="1:19" ht="16.5">
      <c r="A327" s="21" t="s">
        <v>420</v>
      </c>
      <c r="B327" s="21" t="s">
        <v>226</v>
      </c>
      <c r="C327" s="21" t="s">
        <v>464</v>
      </c>
      <c r="D327" s="19">
        <v>10</v>
      </c>
      <c r="E327" s="19">
        <v>0</v>
      </c>
      <c r="F327" s="19">
        <v>10</v>
      </c>
      <c r="G327" s="19">
        <f>SUM(P327:P333)</f>
        <v>14</v>
      </c>
      <c r="H327" s="19">
        <v>2</v>
      </c>
      <c r="I327" s="19">
        <v>0</v>
      </c>
      <c r="J327" s="19">
        <v>0</v>
      </c>
      <c r="K327" s="19">
        <v>2</v>
      </c>
      <c r="L327" s="8" t="s">
        <v>132</v>
      </c>
      <c r="M327" s="8" t="s">
        <v>465</v>
      </c>
      <c r="N327" s="4" t="s">
        <v>1496</v>
      </c>
      <c r="O327" s="5">
        <v>2</v>
      </c>
      <c r="P327" s="5">
        <v>2</v>
      </c>
      <c r="Q327" s="5">
        <v>47</v>
      </c>
      <c r="S327" s="20" t="s">
        <v>1514</v>
      </c>
    </row>
    <row r="328" spans="1:19" ht="16.5">
      <c r="A328" s="21"/>
      <c r="B328" s="21"/>
      <c r="C328" s="21"/>
      <c r="D328" s="19"/>
      <c r="E328" s="19"/>
      <c r="F328" s="19"/>
      <c r="G328" s="19"/>
      <c r="H328" s="19"/>
      <c r="I328" s="19"/>
      <c r="J328" s="19"/>
      <c r="K328" s="19"/>
      <c r="L328" s="8" t="s">
        <v>140</v>
      </c>
      <c r="M328" s="8" t="s">
        <v>466</v>
      </c>
      <c r="N328" s="4" t="s">
        <v>1496</v>
      </c>
      <c r="O328" s="5">
        <v>2</v>
      </c>
      <c r="P328" s="5">
        <v>2</v>
      </c>
      <c r="Q328" s="5">
        <v>51</v>
      </c>
      <c r="S328" s="20"/>
    </row>
    <row r="329" spans="1:19" ht="33">
      <c r="A329" s="21"/>
      <c r="B329" s="21"/>
      <c r="C329" s="21"/>
      <c r="D329" s="19"/>
      <c r="E329" s="19"/>
      <c r="F329" s="19"/>
      <c r="G329" s="19"/>
      <c r="H329" s="19"/>
      <c r="I329" s="19"/>
      <c r="J329" s="19"/>
      <c r="K329" s="19"/>
      <c r="L329" s="8" t="s">
        <v>290</v>
      </c>
      <c r="M329" s="8" t="s">
        <v>467</v>
      </c>
      <c r="N329" s="4" t="s">
        <v>179</v>
      </c>
      <c r="O329" s="5">
        <v>2</v>
      </c>
      <c r="P329" s="5">
        <v>2</v>
      </c>
      <c r="Q329" s="5">
        <v>14</v>
      </c>
      <c r="S329" s="20"/>
    </row>
    <row r="330" spans="1:19" ht="16.5">
      <c r="A330" s="21"/>
      <c r="B330" s="21"/>
      <c r="C330" s="21"/>
      <c r="D330" s="19"/>
      <c r="E330" s="19"/>
      <c r="F330" s="19"/>
      <c r="G330" s="19"/>
      <c r="H330" s="19"/>
      <c r="I330" s="19"/>
      <c r="J330" s="19"/>
      <c r="K330" s="19"/>
      <c r="L330" s="8" t="s">
        <v>148</v>
      </c>
      <c r="M330" s="8" t="s">
        <v>468</v>
      </c>
      <c r="N330" s="4" t="s">
        <v>139</v>
      </c>
      <c r="O330" s="5">
        <v>2</v>
      </c>
      <c r="P330" s="5">
        <v>2</v>
      </c>
      <c r="Q330" s="5">
        <v>49</v>
      </c>
      <c r="S330" s="20"/>
    </row>
    <row r="331" spans="1:19" ht="33">
      <c r="A331" s="21"/>
      <c r="B331" s="21"/>
      <c r="C331" s="21"/>
      <c r="D331" s="19"/>
      <c r="E331" s="19"/>
      <c r="F331" s="19"/>
      <c r="G331" s="19"/>
      <c r="H331" s="19"/>
      <c r="I331" s="19"/>
      <c r="J331" s="19"/>
      <c r="K331" s="19"/>
      <c r="L331" s="8" t="s">
        <v>290</v>
      </c>
      <c r="M331" s="8" t="s">
        <v>469</v>
      </c>
      <c r="N331" s="4" t="s">
        <v>179</v>
      </c>
      <c r="O331" s="5">
        <v>2</v>
      </c>
      <c r="P331" s="5">
        <v>2</v>
      </c>
      <c r="Q331" s="5">
        <v>15</v>
      </c>
      <c r="S331" s="20"/>
    </row>
    <row r="332" spans="1:19" ht="33">
      <c r="A332" s="21"/>
      <c r="B332" s="21"/>
      <c r="C332" s="21"/>
      <c r="D332" s="19"/>
      <c r="E332" s="19"/>
      <c r="F332" s="19"/>
      <c r="G332" s="19"/>
      <c r="H332" s="19"/>
      <c r="I332" s="19"/>
      <c r="J332" s="19"/>
      <c r="K332" s="19"/>
      <c r="L332" s="8" t="s">
        <v>1347</v>
      </c>
      <c r="M332" s="8" t="s">
        <v>470</v>
      </c>
      <c r="N332" s="4" t="s">
        <v>1496</v>
      </c>
      <c r="O332" s="5">
        <v>2</v>
      </c>
      <c r="P332" s="5">
        <v>2</v>
      </c>
      <c r="Q332" s="5">
        <v>15</v>
      </c>
      <c r="S332" s="20"/>
    </row>
    <row r="333" spans="1:19" ht="16.5">
      <c r="A333" s="21"/>
      <c r="B333" s="21"/>
      <c r="C333" s="21"/>
      <c r="D333" s="19"/>
      <c r="E333" s="19"/>
      <c r="F333" s="19"/>
      <c r="G333" s="19"/>
      <c r="H333" s="19"/>
      <c r="I333" s="19"/>
      <c r="J333" s="19"/>
      <c r="K333" s="19"/>
      <c r="L333" s="8" t="s">
        <v>167</v>
      </c>
      <c r="M333" s="8" t="s">
        <v>471</v>
      </c>
      <c r="N333" s="4" t="s">
        <v>1496</v>
      </c>
      <c r="O333" s="5">
        <v>2</v>
      </c>
      <c r="P333" s="5">
        <v>2</v>
      </c>
      <c r="Q333" s="5">
        <v>31</v>
      </c>
      <c r="S333" s="20"/>
    </row>
    <row r="334" spans="1:19" ht="33">
      <c r="A334" s="21" t="s">
        <v>1146</v>
      </c>
      <c r="B334" s="21" t="s">
        <v>1174</v>
      </c>
      <c r="C334" s="21" t="s">
        <v>379</v>
      </c>
      <c r="D334" s="19">
        <v>9</v>
      </c>
      <c r="E334" s="19">
        <v>2</v>
      </c>
      <c r="F334" s="19">
        <f>D334-E334</f>
        <v>7</v>
      </c>
      <c r="G334" s="19">
        <f>SUM(P334:P338)</f>
        <v>10.4</v>
      </c>
      <c r="H334" s="19">
        <v>3.4</v>
      </c>
      <c r="I334" s="19">
        <v>0</v>
      </c>
      <c r="J334" s="19">
        <v>0</v>
      </c>
      <c r="K334" s="19">
        <v>3.4</v>
      </c>
      <c r="L334" s="8" t="s">
        <v>290</v>
      </c>
      <c r="M334" s="8" t="s">
        <v>327</v>
      </c>
      <c r="N334" s="4" t="s">
        <v>179</v>
      </c>
      <c r="O334" s="5">
        <v>2</v>
      </c>
      <c r="P334" s="5">
        <v>2</v>
      </c>
      <c r="Q334" s="5">
        <v>39</v>
      </c>
      <c r="S334" s="20"/>
    </row>
    <row r="335" spans="1:19" ht="33">
      <c r="A335" s="21"/>
      <c r="B335" s="21"/>
      <c r="C335" s="21"/>
      <c r="D335" s="19"/>
      <c r="E335" s="19"/>
      <c r="F335" s="19"/>
      <c r="G335" s="19"/>
      <c r="H335" s="19"/>
      <c r="I335" s="19"/>
      <c r="J335" s="19"/>
      <c r="K335" s="19"/>
      <c r="L335" s="8" t="s">
        <v>1357</v>
      </c>
      <c r="M335" s="8" t="s">
        <v>380</v>
      </c>
      <c r="N335" s="4" t="s">
        <v>1496</v>
      </c>
      <c r="O335" s="5">
        <v>3</v>
      </c>
      <c r="P335" s="5">
        <v>3</v>
      </c>
      <c r="Q335" s="5">
        <v>11</v>
      </c>
      <c r="S335" s="20"/>
    </row>
    <row r="336" spans="1:19" ht="16.5">
      <c r="A336" s="21"/>
      <c r="B336" s="21"/>
      <c r="C336" s="21"/>
      <c r="D336" s="19"/>
      <c r="E336" s="19"/>
      <c r="F336" s="19"/>
      <c r="G336" s="19"/>
      <c r="H336" s="19"/>
      <c r="I336" s="19"/>
      <c r="J336" s="19"/>
      <c r="K336" s="19"/>
      <c r="L336" s="8" t="s">
        <v>328</v>
      </c>
      <c r="M336" s="8" t="s">
        <v>1356</v>
      </c>
      <c r="N336" s="4" t="s">
        <v>139</v>
      </c>
      <c r="O336" s="5">
        <v>2</v>
      </c>
      <c r="P336" s="5">
        <v>2.4</v>
      </c>
      <c r="Q336" s="5">
        <v>67</v>
      </c>
      <c r="S336" s="20"/>
    </row>
    <row r="337" spans="1:19" ht="16.5">
      <c r="A337" s="21"/>
      <c r="B337" s="21"/>
      <c r="C337" s="21"/>
      <c r="D337" s="19"/>
      <c r="E337" s="19"/>
      <c r="F337" s="19"/>
      <c r="G337" s="19"/>
      <c r="H337" s="19"/>
      <c r="I337" s="19"/>
      <c r="J337" s="19"/>
      <c r="K337" s="19"/>
      <c r="L337" s="8" t="s">
        <v>340</v>
      </c>
      <c r="M337" s="8" t="s">
        <v>1358</v>
      </c>
      <c r="N337" s="4" t="s">
        <v>139</v>
      </c>
      <c r="O337" s="5">
        <v>1</v>
      </c>
      <c r="P337" s="5">
        <v>1</v>
      </c>
      <c r="Q337" s="5">
        <v>2</v>
      </c>
      <c r="S337" s="20"/>
    </row>
    <row r="338" spans="1:19" ht="16.5">
      <c r="A338" s="21"/>
      <c r="B338" s="21"/>
      <c r="C338" s="21"/>
      <c r="D338" s="19"/>
      <c r="E338" s="19"/>
      <c r="F338" s="19"/>
      <c r="G338" s="19"/>
      <c r="H338" s="19"/>
      <c r="I338" s="19"/>
      <c r="J338" s="19"/>
      <c r="K338" s="19"/>
      <c r="L338" s="8" t="s">
        <v>340</v>
      </c>
      <c r="M338" s="8" t="s">
        <v>1359</v>
      </c>
      <c r="N338" s="4" t="s">
        <v>139</v>
      </c>
      <c r="O338" s="5">
        <v>1</v>
      </c>
      <c r="P338" s="5">
        <v>2</v>
      </c>
      <c r="Q338" s="5">
        <v>4</v>
      </c>
      <c r="S338" s="20"/>
    </row>
    <row r="339" spans="1:19" ht="16.5">
      <c r="A339" s="21" t="s">
        <v>1146</v>
      </c>
      <c r="B339" s="21" t="s">
        <v>168</v>
      </c>
      <c r="C339" s="21" t="s">
        <v>338</v>
      </c>
      <c r="D339" s="19">
        <v>9</v>
      </c>
      <c r="E339" s="19">
        <v>0</v>
      </c>
      <c r="F339" s="19">
        <v>9</v>
      </c>
      <c r="G339" s="19">
        <f>SUM(P339:P346)</f>
        <v>17.299999999999997</v>
      </c>
      <c r="H339" s="19">
        <v>4</v>
      </c>
      <c r="I339" s="19">
        <v>0</v>
      </c>
      <c r="J339" s="19">
        <v>4.3</v>
      </c>
      <c r="K339" s="19">
        <v>4</v>
      </c>
      <c r="L339" s="8" t="s">
        <v>132</v>
      </c>
      <c r="M339" s="8" t="s">
        <v>1361</v>
      </c>
      <c r="N339" s="4" t="s">
        <v>1496</v>
      </c>
      <c r="O339" s="5">
        <v>2</v>
      </c>
      <c r="P339" s="5">
        <v>2.2</v>
      </c>
      <c r="Q339" s="5">
        <v>60</v>
      </c>
      <c r="S339" s="20"/>
    </row>
    <row r="340" spans="1:19" ht="33">
      <c r="A340" s="21"/>
      <c r="B340" s="21"/>
      <c r="C340" s="21"/>
      <c r="D340" s="19"/>
      <c r="E340" s="19"/>
      <c r="F340" s="19"/>
      <c r="G340" s="19"/>
      <c r="H340" s="19"/>
      <c r="I340" s="19"/>
      <c r="J340" s="19"/>
      <c r="K340" s="19"/>
      <c r="L340" s="8" t="s">
        <v>325</v>
      </c>
      <c r="M340" s="8" t="s">
        <v>327</v>
      </c>
      <c r="N340" s="4" t="s">
        <v>179</v>
      </c>
      <c r="O340" s="5">
        <v>2</v>
      </c>
      <c r="P340" s="5">
        <v>2</v>
      </c>
      <c r="Q340" s="5">
        <v>38</v>
      </c>
      <c r="S340" s="20"/>
    </row>
    <row r="341" spans="1:19" ht="33">
      <c r="A341" s="21"/>
      <c r="B341" s="21"/>
      <c r="C341" s="21"/>
      <c r="D341" s="19"/>
      <c r="E341" s="19"/>
      <c r="F341" s="19"/>
      <c r="G341" s="19"/>
      <c r="H341" s="19"/>
      <c r="I341" s="19"/>
      <c r="J341" s="19"/>
      <c r="K341" s="19"/>
      <c r="L341" s="8" t="s">
        <v>1357</v>
      </c>
      <c r="M341" s="8" t="s">
        <v>339</v>
      </c>
      <c r="N341" s="4" t="s">
        <v>1496</v>
      </c>
      <c r="O341" s="5">
        <v>3</v>
      </c>
      <c r="P341" s="5">
        <v>3</v>
      </c>
      <c r="Q341" s="5">
        <v>10</v>
      </c>
      <c r="S341" s="20"/>
    </row>
    <row r="342" spans="1:19" ht="16.5">
      <c r="A342" s="21"/>
      <c r="B342" s="21"/>
      <c r="C342" s="21"/>
      <c r="D342" s="19"/>
      <c r="E342" s="19"/>
      <c r="F342" s="19"/>
      <c r="G342" s="19"/>
      <c r="H342" s="19"/>
      <c r="I342" s="19"/>
      <c r="J342" s="19"/>
      <c r="K342" s="19"/>
      <c r="L342" s="8" t="s">
        <v>330</v>
      </c>
      <c r="M342" s="8" t="s">
        <v>341</v>
      </c>
      <c r="N342" s="4" t="s">
        <v>139</v>
      </c>
      <c r="O342" s="5">
        <v>3</v>
      </c>
      <c r="P342" s="5">
        <v>3</v>
      </c>
      <c r="Q342" s="5">
        <v>8</v>
      </c>
      <c r="S342" s="20"/>
    </row>
    <row r="343" spans="1:19" ht="16.5">
      <c r="A343" s="21"/>
      <c r="B343" s="21"/>
      <c r="C343" s="21"/>
      <c r="D343" s="19"/>
      <c r="E343" s="19"/>
      <c r="F343" s="19"/>
      <c r="G343" s="19"/>
      <c r="H343" s="19"/>
      <c r="I343" s="19"/>
      <c r="J343" s="19"/>
      <c r="K343" s="19"/>
      <c r="L343" s="8" t="s">
        <v>328</v>
      </c>
      <c r="M343" s="8" t="s">
        <v>1360</v>
      </c>
      <c r="N343" s="4" t="s">
        <v>1498</v>
      </c>
      <c r="O343" s="5">
        <v>2</v>
      </c>
      <c r="P343" s="5">
        <v>2.2</v>
      </c>
      <c r="Q343" s="5">
        <v>60</v>
      </c>
      <c r="S343" s="20"/>
    </row>
    <row r="344" spans="1:19" ht="33">
      <c r="A344" s="21"/>
      <c r="B344" s="21"/>
      <c r="C344" s="21"/>
      <c r="D344" s="19"/>
      <c r="E344" s="19"/>
      <c r="F344" s="19"/>
      <c r="G344" s="19"/>
      <c r="H344" s="19"/>
      <c r="I344" s="19"/>
      <c r="J344" s="19"/>
      <c r="K344" s="19"/>
      <c r="L344" s="8" t="s">
        <v>140</v>
      </c>
      <c r="M344" s="8" t="s">
        <v>1375</v>
      </c>
      <c r="N344" s="4" t="s">
        <v>179</v>
      </c>
      <c r="O344" s="5">
        <v>2</v>
      </c>
      <c r="P344" s="5">
        <v>2.4</v>
      </c>
      <c r="Q344" s="5">
        <v>70</v>
      </c>
      <c r="S344" s="20"/>
    </row>
    <row r="345" spans="1:19" ht="16.5">
      <c r="A345" s="21"/>
      <c r="B345" s="21"/>
      <c r="C345" s="21"/>
      <c r="D345" s="19"/>
      <c r="E345" s="19"/>
      <c r="F345" s="19"/>
      <c r="G345" s="19"/>
      <c r="H345" s="19"/>
      <c r="I345" s="19"/>
      <c r="J345" s="19"/>
      <c r="K345" s="19"/>
      <c r="L345" s="8" t="s">
        <v>340</v>
      </c>
      <c r="M345" s="8" t="s">
        <v>1332</v>
      </c>
      <c r="N345" s="4" t="s">
        <v>139</v>
      </c>
      <c r="O345" s="5">
        <v>1</v>
      </c>
      <c r="P345" s="5">
        <v>2</v>
      </c>
      <c r="Q345" s="5">
        <v>4</v>
      </c>
      <c r="S345" s="20"/>
    </row>
    <row r="346" spans="1:19" ht="16.5">
      <c r="A346" s="21"/>
      <c r="B346" s="21"/>
      <c r="C346" s="21"/>
      <c r="D346" s="19"/>
      <c r="E346" s="19"/>
      <c r="F346" s="19"/>
      <c r="G346" s="19"/>
      <c r="H346" s="19"/>
      <c r="I346" s="19"/>
      <c r="J346" s="19"/>
      <c r="K346" s="19"/>
      <c r="L346" s="8" t="s">
        <v>340</v>
      </c>
      <c r="M346" s="8" t="s">
        <v>1362</v>
      </c>
      <c r="N346" s="4" t="s">
        <v>139</v>
      </c>
      <c r="O346" s="5">
        <v>1</v>
      </c>
      <c r="P346" s="5">
        <v>0.5</v>
      </c>
      <c r="Q346" s="5">
        <v>1</v>
      </c>
      <c r="S346" s="20"/>
    </row>
    <row r="347" spans="1:19" ht="16.5">
      <c r="A347" s="21" t="s">
        <v>1146</v>
      </c>
      <c r="B347" s="21" t="s">
        <v>160</v>
      </c>
      <c r="C347" s="21" t="s">
        <v>326</v>
      </c>
      <c r="D347" s="19">
        <v>8</v>
      </c>
      <c r="E347" s="19">
        <v>0</v>
      </c>
      <c r="F347" s="19">
        <v>8</v>
      </c>
      <c r="G347" s="19">
        <f>SUM(P347:P350)</f>
        <v>10</v>
      </c>
      <c r="H347" s="19">
        <v>2</v>
      </c>
      <c r="I347" s="19">
        <v>0</v>
      </c>
      <c r="J347" s="19">
        <v>0</v>
      </c>
      <c r="K347" s="19">
        <v>2</v>
      </c>
      <c r="L347" s="8" t="s">
        <v>307</v>
      </c>
      <c r="M347" s="8" t="s">
        <v>195</v>
      </c>
      <c r="N347" s="4" t="s">
        <v>139</v>
      </c>
      <c r="O347" s="5">
        <v>1</v>
      </c>
      <c r="P347" s="5">
        <v>2</v>
      </c>
      <c r="Q347" s="5">
        <v>35</v>
      </c>
      <c r="R347" s="8" t="s">
        <v>1363</v>
      </c>
      <c r="S347" s="20"/>
    </row>
    <row r="348" spans="1:19" ht="33">
      <c r="A348" s="21"/>
      <c r="B348" s="21"/>
      <c r="C348" s="21"/>
      <c r="D348" s="19"/>
      <c r="E348" s="19"/>
      <c r="F348" s="19"/>
      <c r="G348" s="19"/>
      <c r="H348" s="19"/>
      <c r="I348" s="19"/>
      <c r="J348" s="19"/>
      <c r="K348" s="19"/>
      <c r="L348" s="8" t="s">
        <v>307</v>
      </c>
      <c r="M348" s="8" t="s">
        <v>327</v>
      </c>
      <c r="N348" s="4" t="s">
        <v>179</v>
      </c>
      <c r="O348" s="5">
        <v>2</v>
      </c>
      <c r="P348" s="5">
        <v>2</v>
      </c>
      <c r="Q348" s="5">
        <v>36</v>
      </c>
      <c r="S348" s="20"/>
    </row>
    <row r="349" spans="1:19" ht="33">
      <c r="A349" s="21"/>
      <c r="B349" s="21"/>
      <c r="C349" s="21"/>
      <c r="D349" s="19"/>
      <c r="E349" s="19"/>
      <c r="F349" s="19"/>
      <c r="G349" s="19"/>
      <c r="H349" s="19"/>
      <c r="I349" s="19"/>
      <c r="J349" s="19"/>
      <c r="K349" s="19"/>
      <c r="L349" s="8" t="s">
        <v>328</v>
      </c>
      <c r="M349" s="8" t="s">
        <v>329</v>
      </c>
      <c r="N349" s="4" t="s">
        <v>179</v>
      </c>
      <c r="O349" s="5">
        <v>3</v>
      </c>
      <c r="P349" s="5">
        <v>3</v>
      </c>
      <c r="Q349" s="5">
        <v>41</v>
      </c>
      <c r="S349" s="20"/>
    </row>
    <row r="350" spans="1:19" ht="16.5">
      <c r="A350" s="21"/>
      <c r="B350" s="21"/>
      <c r="C350" s="21"/>
      <c r="D350" s="19"/>
      <c r="E350" s="19"/>
      <c r="F350" s="19"/>
      <c r="G350" s="19"/>
      <c r="H350" s="19"/>
      <c r="I350" s="19"/>
      <c r="J350" s="19"/>
      <c r="K350" s="19"/>
      <c r="L350" s="8" t="s">
        <v>330</v>
      </c>
      <c r="M350" s="8" t="s">
        <v>331</v>
      </c>
      <c r="N350" s="4" t="s">
        <v>1496</v>
      </c>
      <c r="O350" s="5">
        <v>3</v>
      </c>
      <c r="P350" s="5">
        <v>3</v>
      </c>
      <c r="Q350" s="5">
        <v>7</v>
      </c>
      <c r="S350" s="20"/>
    </row>
    <row r="351" spans="1:19" ht="16.5">
      <c r="A351" s="21" t="s">
        <v>1146</v>
      </c>
      <c r="B351" s="21" t="s">
        <v>168</v>
      </c>
      <c r="C351" s="21" t="s">
        <v>357</v>
      </c>
      <c r="D351" s="19">
        <v>9</v>
      </c>
      <c r="E351" s="19">
        <v>0</v>
      </c>
      <c r="F351" s="19">
        <v>9</v>
      </c>
      <c r="G351" s="19">
        <f>SUM(P351:P355)</f>
        <v>11</v>
      </c>
      <c r="H351" s="19">
        <v>2</v>
      </c>
      <c r="I351" s="19">
        <v>0</v>
      </c>
      <c r="J351" s="19">
        <v>0</v>
      </c>
      <c r="K351" s="19">
        <v>2</v>
      </c>
      <c r="L351" s="8" t="s">
        <v>340</v>
      </c>
      <c r="M351" s="8" t="s">
        <v>358</v>
      </c>
      <c r="N351" s="4" t="s">
        <v>139</v>
      </c>
      <c r="O351" s="5">
        <v>3</v>
      </c>
      <c r="P351" s="5">
        <v>3</v>
      </c>
      <c r="Q351" s="5">
        <v>7</v>
      </c>
      <c r="S351" s="20"/>
    </row>
    <row r="352" spans="1:19" ht="33">
      <c r="A352" s="21"/>
      <c r="B352" s="21"/>
      <c r="C352" s="21"/>
      <c r="D352" s="19"/>
      <c r="E352" s="19"/>
      <c r="F352" s="19"/>
      <c r="G352" s="19"/>
      <c r="H352" s="19"/>
      <c r="I352" s="19"/>
      <c r="J352" s="19"/>
      <c r="K352" s="19"/>
      <c r="L352" s="8" t="s">
        <v>345</v>
      </c>
      <c r="M352" s="8" t="s">
        <v>359</v>
      </c>
      <c r="N352" s="4" t="s">
        <v>179</v>
      </c>
      <c r="O352" s="5">
        <v>2</v>
      </c>
      <c r="P352" s="5">
        <v>2</v>
      </c>
      <c r="Q352" s="5">
        <v>50</v>
      </c>
      <c r="S352" s="20"/>
    </row>
    <row r="353" spans="1:19" ht="33">
      <c r="A353" s="21"/>
      <c r="B353" s="21"/>
      <c r="C353" s="21"/>
      <c r="D353" s="19"/>
      <c r="E353" s="19"/>
      <c r="F353" s="19"/>
      <c r="G353" s="19"/>
      <c r="H353" s="19"/>
      <c r="I353" s="19"/>
      <c r="J353" s="19"/>
      <c r="K353" s="19"/>
      <c r="L353" s="8" t="s">
        <v>345</v>
      </c>
      <c r="M353" s="8" t="s">
        <v>360</v>
      </c>
      <c r="N353" s="4" t="s">
        <v>179</v>
      </c>
      <c r="O353" s="5">
        <v>2</v>
      </c>
      <c r="P353" s="5">
        <v>2</v>
      </c>
      <c r="Q353" s="5">
        <v>34</v>
      </c>
      <c r="S353" s="20"/>
    </row>
    <row r="354" spans="1:19" ht="33">
      <c r="A354" s="21"/>
      <c r="B354" s="21"/>
      <c r="C354" s="21"/>
      <c r="D354" s="19"/>
      <c r="E354" s="19"/>
      <c r="F354" s="19"/>
      <c r="G354" s="19"/>
      <c r="H354" s="19"/>
      <c r="I354" s="19"/>
      <c r="J354" s="19"/>
      <c r="K354" s="19"/>
      <c r="L354" s="8" t="s">
        <v>1357</v>
      </c>
      <c r="M354" s="8" t="s">
        <v>361</v>
      </c>
      <c r="N354" s="4" t="s">
        <v>1496</v>
      </c>
      <c r="O354" s="5">
        <v>3</v>
      </c>
      <c r="P354" s="5">
        <v>3</v>
      </c>
      <c r="Q354" s="5">
        <v>8</v>
      </c>
      <c r="S354" s="20"/>
    </row>
    <row r="355" spans="1:19" ht="16.5">
      <c r="A355" s="21"/>
      <c r="B355" s="21"/>
      <c r="C355" s="21"/>
      <c r="D355" s="19"/>
      <c r="E355" s="19"/>
      <c r="F355" s="19"/>
      <c r="G355" s="19"/>
      <c r="H355" s="19"/>
      <c r="I355" s="19"/>
      <c r="J355" s="19"/>
      <c r="K355" s="19"/>
      <c r="L355" s="8" t="s">
        <v>340</v>
      </c>
      <c r="M355" s="8" t="s">
        <v>1322</v>
      </c>
      <c r="N355" s="4" t="s">
        <v>139</v>
      </c>
      <c r="O355" s="5">
        <v>1</v>
      </c>
      <c r="P355" s="5">
        <v>1</v>
      </c>
      <c r="Q355" s="5">
        <v>2</v>
      </c>
      <c r="S355" s="20"/>
    </row>
    <row r="356" spans="1:19" ht="16.5">
      <c r="A356" s="21" t="s">
        <v>335</v>
      </c>
      <c r="B356" s="21" t="s">
        <v>1175</v>
      </c>
      <c r="C356" s="21" t="s">
        <v>369</v>
      </c>
      <c r="D356" s="19">
        <v>9</v>
      </c>
      <c r="E356" s="19">
        <v>2</v>
      </c>
      <c r="F356" s="19">
        <f>D356-E356</f>
        <v>7</v>
      </c>
      <c r="G356" s="19">
        <f>SUM(P356:P360)</f>
        <v>10.9</v>
      </c>
      <c r="H356" s="19">
        <v>3.9</v>
      </c>
      <c r="I356" s="19">
        <v>0</v>
      </c>
      <c r="J356" s="19">
        <v>0</v>
      </c>
      <c r="K356" s="19">
        <v>3.9</v>
      </c>
      <c r="L356" s="8" t="s">
        <v>348</v>
      </c>
      <c r="M356" s="8" t="s">
        <v>370</v>
      </c>
      <c r="N356" s="4" t="s">
        <v>1496</v>
      </c>
      <c r="O356" s="5">
        <v>2</v>
      </c>
      <c r="P356" s="5">
        <v>1</v>
      </c>
      <c r="Q356" s="5">
        <v>47</v>
      </c>
      <c r="R356" s="8" t="s">
        <v>1365</v>
      </c>
      <c r="S356" s="20"/>
    </row>
    <row r="357" spans="1:19" ht="16.5">
      <c r="A357" s="21"/>
      <c r="B357" s="21"/>
      <c r="C357" s="21"/>
      <c r="D357" s="19"/>
      <c r="E357" s="19"/>
      <c r="F357" s="19"/>
      <c r="G357" s="19"/>
      <c r="H357" s="19"/>
      <c r="I357" s="19"/>
      <c r="J357" s="19"/>
      <c r="K357" s="19"/>
      <c r="L357" s="8" t="s">
        <v>325</v>
      </c>
      <c r="M357" s="8" t="s">
        <v>195</v>
      </c>
      <c r="N357" s="4" t="s">
        <v>139</v>
      </c>
      <c r="O357" s="5">
        <v>1</v>
      </c>
      <c r="P357" s="5">
        <v>2</v>
      </c>
      <c r="Q357" s="5">
        <v>37</v>
      </c>
      <c r="R357" s="8" t="s">
        <v>1287</v>
      </c>
      <c r="S357" s="20"/>
    </row>
    <row r="358" spans="1:19" ht="16.5">
      <c r="A358" s="21"/>
      <c r="B358" s="21"/>
      <c r="C358" s="21"/>
      <c r="D358" s="19"/>
      <c r="E358" s="19"/>
      <c r="F358" s="19"/>
      <c r="G358" s="19"/>
      <c r="H358" s="19"/>
      <c r="I358" s="19"/>
      <c r="J358" s="19"/>
      <c r="K358" s="19"/>
      <c r="L358" s="8" t="s">
        <v>328</v>
      </c>
      <c r="M358" s="8" t="s">
        <v>371</v>
      </c>
      <c r="N358" s="4" t="s">
        <v>1496</v>
      </c>
      <c r="O358" s="5">
        <v>2</v>
      </c>
      <c r="P358" s="5">
        <v>1</v>
      </c>
      <c r="Q358" s="5">
        <v>36</v>
      </c>
      <c r="R358" s="8" t="s">
        <v>1366</v>
      </c>
      <c r="S358" s="20"/>
    </row>
    <row r="359" spans="1:19" ht="16.5">
      <c r="A359" s="21"/>
      <c r="B359" s="21"/>
      <c r="C359" s="21"/>
      <c r="D359" s="19"/>
      <c r="E359" s="19"/>
      <c r="F359" s="19"/>
      <c r="G359" s="19"/>
      <c r="H359" s="19"/>
      <c r="I359" s="19"/>
      <c r="J359" s="19"/>
      <c r="K359" s="19"/>
      <c r="L359" s="8" t="s">
        <v>348</v>
      </c>
      <c r="M359" s="8" t="s">
        <v>1368</v>
      </c>
      <c r="N359" s="4" t="s">
        <v>139</v>
      </c>
      <c r="O359" s="5">
        <v>3</v>
      </c>
      <c r="P359" s="5">
        <v>3.3</v>
      </c>
      <c r="Q359" s="5">
        <v>57</v>
      </c>
      <c r="S359" s="20"/>
    </row>
    <row r="360" spans="1:19" ht="16.5">
      <c r="A360" s="21"/>
      <c r="B360" s="21"/>
      <c r="C360" s="21"/>
      <c r="D360" s="19"/>
      <c r="E360" s="19"/>
      <c r="F360" s="19"/>
      <c r="G360" s="19"/>
      <c r="H360" s="19"/>
      <c r="I360" s="19"/>
      <c r="J360" s="19"/>
      <c r="K360" s="19"/>
      <c r="L360" s="8" t="s">
        <v>154</v>
      </c>
      <c r="M360" s="8" t="s">
        <v>1367</v>
      </c>
      <c r="N360" s="4" t="s">
        <v>139</v>
      </c>
      <c r="O360" s="5">
        <v>3</v>
      </c>
      <c r="P360" s="5">
        <v>3.6</v>
      </c>
      <c r="Q360" s="5">
        <v>64</v>
      </c>
      <c r="S360" s="20"/>
    </row>
    <row r="361" spans="1:19" ht="16.5">
      <c r="A361" s="21" t="s">
        <v>1137</v>
      </c>
      <c r="B361" s="21" t="s">
        <v>1176</v>
      </c>
      <c r="C361" s="21" t="s">
        <v>342</v>
      </c>
      <c r="D361" s="19">
        <v>9</v>
      </c>
      <c r="E361" s="19">
        <v>4</v>
      </c>
      <c r="F361" s="19">
        <f>D361-E361</f>
        <v>5</v>
      </c>
      <c r="G361" s="19">
        <f>SUM(P361:P365)</f>
        <v>10</v>
      </c>
      <c r="H361" s="19">
        <v>3</v>
      </c>
      <c r="I361" s="19">
        <v>2</v>
      </c>
      <c r="J361" s="19">
        <v>0</v>
      </c>
      <c r="K361" s="19">
        <v>5</v>
      </c>
      <c r="L361" s="8" t="s">
        <v>307</v>
      </c>
      <c r="M361" s="8" t="s">
        <v>343</v>
      </c>
      <c r="N361" s="4" t="s">
        <v>139</v>
      </c>
      <c r="O361" s="5">
        <v>2</v>
      </c>
      <c r="P361" s="5">
        <v>2</v>
      </c>
      <c r="Q361" s="5">
        <v>40</v>
      </c>
      <c r="S361" s="20" t="s">
        <v>1515</v>
      </c>
    </row>
    <row r="362" spans="1:19" ht="16.5">
      <c r="A362" s="21"/>
      <c r="B362" s="21"/>
      <c r="C362" s="21"/>
      <c r="D362" s="19"/>
      <c r="E362" s="19"/>
      <c r="F362" s="19"/>
      <c r="G362" s="19"/>
      <c r="H362" s="19"/>
      <c r="I362" s="19"/>
      <c r="J362" s="19"/>
      <c r="K362" s="19"/>
      <c r="L362" s="8" t="s">
        <v>325</v>
      </c>
      <c r="M362" s="8" t="s">
        <v>343</v>
      </c>
      <c r="N362" s="4" t="s">
        <v>139</v>
      </c>
      <c r="O362" s="5">
        <v>2</v>
      </c>
      <c r="P362" s="5">
        <v>2</v>
      </c>
      <c r="Q362" s="5">
        <v>38</v>
      </c>
      <c r="S362" s="20"/>
    </row>
    <row r="363" spans="1:19" ht="16.5">
      <c r="A363" s="21"/>
      <c r="B363" s="21"/>
      <c r="C363" s="21"/>
      <c r="D363" s="19"/>
      <c r="E363" s="19"/>
      <c r="F363" s="19"/>
      <c r="G363" s="19"/>
      <c r="H363" s="19"/>
      <c r="I363" s="19"/>
      <c r="J363" s="19"/>
      <c r="K363" s="19"/>
      <c r="L363" s="9" t="s">
        <v>190</v>
      </c>
      <c r="M363" s="9" t="s">
        <v>344</v>
      </c>
      <c r="N363" s="10" t="s">
        <v>1496</v>
      </c>
      <c r="O363" s="11">
        <v>2</v>
      </c>
      <c r="P363" s="11">
        <v>2</v>
      </c>
      <c r="Q363" s="11">
        <v>32</v>
      </c>
      <c r="S363" s="20"/>
    </row>
    <row r="364" spans="1:19" ht="33">
      <c r="A364" s="21"/>
      <c r="B364" s="21"/>
      <c r="C364" s="21"/>
      <c r="D364" s="19"/>
      <c r="E364" s="19"/>
      <c r="F364" s="19"/>
      <c r="G364" s="19"/>
      <c r="H364" s="19"/>
      <c r="I364" s="19"/>
      <c r="J364" s="19"/>
      <c r="K364" s="19"/>
      <c r="L364" s="8" t="s">
        <v>345</v>
      </c>
      <c r="M364" s="8" t="s">
        <v>344</v>
      </c>
      <c r="N364" s="4" t="s">
        <v>179</v>
      </c>
      <c r="O364" s="5">
        <v>2</v>
      </c>
      <c r="P364" s="5">
        <v>2</v>
      </c>
      <c r="Q364" s="5">
        <v>51</v>
      </c>
      <c r="S364" s="20"/>
    </row>
    <row r="365" spans="1:19" ht="33">
      <c r="A365" s="21"/>
      <c r="B365" s="21"/>
      <c r="C365" s="21"/>
      <c r="D365" s="19"/>
      <c r="E365" s="19"/>
      <c r="F365" s="19"/>
      <c r="G365" s="19"/>
      <c r="H365" s="19"/>
      <c r="I365" s="19"/>
      <c r="J365" s="19"/>
      <c r="K365" s="19"/>
      <c r="L365" s="8" t="s">
        <v>1352</v>
      </c>
      <c r="M365" s="8" t="s">
        <v>346</v>
      </c>
      <c r="N365" s="4" t="s">
        <v>179</v>
      </c>
      <c r="O365" s="5">
        <v>2</v>
      </c>
      <c r="P365" s="5">
        <v>2</v>
      </c>
      <c r="Q365" s="5">
        <v>53</v>
      </c>
      <c r="S365" s="20"/>
    </row>
    <row r="366" spans="1:19" ht="16.5">
      <c r="A366" s="21" t="s">
        <v>335</v>
      </c>
      <c r="B366" s="21" t="s">
        <v>168</v>
      </c>
      <c r="C366" s="21" t="s">
        <v>383</v>
      </c>
      <c r="D366" s="19">
        <v>9</v>
      </c>
      <c r="E366" s="19">
        <v>0</v>
      </c>
      <c r="F366" s="19">
        <v>9</v>
      </c>
      <c r="G366" s="19">
        <f>SUM(P366:P372)</f>
        <v>12</v>
      </c>
      <c r="H366" s="19">
        <v>3</v>
      </c>
      <c r="I366" s="19">
        <v>0</v>
      </c>
      <c r="J366" s="19">
        <v>0</v>
      </c>
      <c r="K366" s="19">
        <v>3</v>
      </c>
      <c r="L366" s="8" t="s">
        <v>154</v>
      </c>
      <c r="M366" s="8" t="s">
        <v>384</v>
      </c>
      <c r="N366" s="4" t="s">
        <v>1496</v>
      </c>
      <c r="O366" s="5">
        <v>2</v>
      </c>
      <c r="P366" s="5">
        <v>2</v>
      </c>
      <c r="Q366" s="5">
        <v>24</v>
      </c>
      <c r="S366" s="20"/>
    </row>
    <row r="367" spans="1:19" ht="16.5">
      <c r="A367" s="21"/>
      <c r="B367" s="21"/>
      <c r="C367" s="21"/>
      <c r="D367" s="19"/>
      <c r="E367" s="19"/>
      <c r="F367" s="19"/>
      <c r="G367" s="19"/>
      <c r="H367" s="19"/>
      <c r="I367" s="19"/>
      <c r="J367" s="19"/>
      <c r="K367" s="19"/>
      <c r="L367" s="8" t="s">
        <v>328</v>
      </c>
      <c r="M367" s="8" t="s">
        <v>385</v>
      </c>
      <c r="N367" s="4" t="s">
        <v>1496</v>
      </c>
      <c r="O367" s="5">
        <v>2</v>
      </c>
      <c r="P367" s="5">
        <v>2</v>
      </c>
      <c r="Q367" s="5">
        <v>44</v>
      </c>
      <c r="S367" s="20"/>
    </row>
    <row r="368" spans="1:19" ht="33">
      <c r="A368" s="21"/>
      <c r="B368" s="21"/>
      <c r="C368" s="21"/>
      <c r="D368" s="19"/>
      <c r="E368" s="19"/>
      <c r="F368" s="19"/>
      <c r="G368" s="19"/>
      <c r="H368" s="19"/>
      <c r="I368" s="19"/>
      <c r="J368" s="19"/>
      <c r="K368" s="19"/>
      <c r="L368" s="8" t="s">
        <v>140</v>
      </c>
      <c r="M368" s="8" t="s">
        <v>386</v>
      </c>
      <c r="N368" s="4" t="s">
        <v>179</v>
      </c>
      <c r="O368" s="5">
        <v>2</v>
      </c>
      <c r="P368" s="5">
        <v>2</v>
      </c>
      <c r="Q368" s="5">
        <v>49</v>
      </c>
      <c r="S368" s="20"/>
    </row>
    <row r="369" spans="1:19" ht="16.5">
      <c r="A369" s="21"/>
      <c r="B369" s="21"/>
      <c r="C369" s="21"/>
      <c r="D369" s="19"/>
      <c r="E369" s="19"/>
      <c r="F369" s="19"/>
      <c r="G369" s="19"/>
      <c r="H369" s="19"/>
      <c r="I369" s="19"/>
      <c r="J369" s="19"/>
      <c r="K369" s="19"/>
      <c r="L369" s="8" t="s">
        <v>348</v>
      </c>
      <c r="M369" s="8" t="s">
        <v>387</v>
      </c>
      <c r="N369" s="4" t="s">
        <v>139</v>
      </c>
      <c r="O369" s="5">
        <v>2</v>
      </c>
      <c r="P369" s="5">
        <v>2</v>
      </c>
      <c r="Q369" s="5">
        <v>52</v>
      </c>
      <c r="S369" s="20"/>
    </row>
    <row r="370" spans="1:19" ht="16.5">
      <c r="A370" s="21"/>
      <c r="B370" s="21"/>
      <c r="C370" s="21"/>
      <c r="D370" s="19"/>
      <c r="E370" s="19"/>
      <c r="F370" s="19"/>
      <c r="G370" s="19"/>
      <c r="H370" s="19"/>
      <c r="I370" s="19"/>
      <c r="J370" s="19"/>
      <c r="K370" s="19"/>
      <c r="L370" s="8" t="s">
        <v>389</v>
      </c>
      <c r="M370" s="8" t="s">
        <v>1369</v>
      </c>
      <c r="N370" s="4" t="s">
        <v>1496</v>
      </c>
      <c r="O370" s="5">
        <v>1</v>
      </c>
      <c r="P370" s="5">
        <v>0.5</v>
      </c>
      <c r="Q370" s="5">
        <v>1</v>
      </c>
      <c r="S370" s="20"/>
    </row>
    <row r="371" spans="1:19" ht="16.5">
      <c r="A371" s="21"/>
      <c r="B371" s="21"/>
      <c r="C371" s="21"/>
      <c r="D371" s="19"/>
      <c r="E371" s="19"/>
      <c r="F371" s="19"/>
      <c r="G371" s="19"/>
      <c r="H371" s="19"/>
      <c r="I371" s="19"/>
      <c r="J371" s="19"/>
      <c r="K371" s="19"/>
      <c r="L371" s="8" t="s">
        <v>340</v>
      </c>
      <c r="M371" s="8" t="s">
        <v>1370</v>
      </c>
      <c r="N371" s="4" t="s">
        <v>139</v>
      </c>
      <c r="O371" s="5">
        <v>1</v>
      </c>
      <c r="P371" s="5">
        <v>1.5</v>
      </c>
      <c r="Q371" s="5">
        <v>3</v>
      </c>
      <c r="S371" s="20"/>
    </row>
    <row r="372" spans="1:19" ht="33">
      <c r="A372" s="21"/>
      <c r="B372" s="21"/>
      <c r="C372" s="21"/>
      <c r="D372" s="19"/>
      <c r="E372" s="19"/>
      <c r="F372" s="19"/>
      <c r="G372" s="19"/>
      <c r="H372" s="19"/>
      <c r="I372" s="19"/>
      <c r="J372" s="19"/>
      <c r="K372" s="19"/>
      <c r="L372" s="8" t="s">
        <v>1352</v>
      </c>
      <c r="M372" s="8" t="s">
        <v>391</v>
      </c>
      <c r="N372" s="4" t="s">
        <v>1496</v>
      </c>
      <c r="O372" s="5">
        <v>2</v>
      </c>
      <c r="P372" s="5">
        <v>2</v>
      </c>
      <c r="Q372" s="5">
        <v>40</v>
      </c>
      <c r="S372" s="20"/>
    </row>
    <row r="373" spans="1:19" ht="16.5">
      <c r="A373" s="21" t="s">
        <v>1137</v>
      </c>
      <c r="B373" s="21" t="s">
        <v>1177</v>
      </c>
      <c r="C373" s="21" t="s">
        <v>399</v>
      </c>
      <c r="D373" s="19">
        <v>9</v>
      </c>
      <c r="E373" s="19">
        <v>2</v>
      </c>
      <c r="F373" s="19">
        <f>D373-E373</f>
        <v>7</v>
      </c>
      <c r="G373" s="19">
        <f>SUM(P373:P378)</f>
        <v>14.200000000000001</v>
      </c>
      <c r="H373" s="19">
        <v>4</v>
      </c>
      <c r="I373" s="19">
        <v>0</v>
      </c>
      <c r="J373" s="19">
        <v>3.2</v>
      </c>
      <c r="K373" s="19">
        <v>4</v>
      </c>
      <c r="L373" s="8" t="s">
        <v>328</v>
      </c>
      <c r="M373" s="8" t="s">
        <v>400</v>
      </c>
      <c r="N373" s="4" t="s">
        <v>1496</v>
      </c>
      <c r="O373" s="5">
        <v>2</v>
      </c>
      <c r="P373" s="5">
        <v>2</v>
      </c>
      <c r="Q373" s="5">
        <v>47</v>
      </c>
      <c r="S373" s="20"/>
    </row>
    <row r="374" spans="1:19" ht="16.5">
      <c r="A374" s="21"/>
      <c r="B374" s="21"/>
      <c r="C374" s="21"/>
      <c r="D374" s="19"/>
      <c r="E374" s="19"/>
      <c r="F374" s="19"/>
      <c r="G374" s="19"/>
      <c r="H374" s="19"/>
      <c r="I374" s="19"/>
      <c r="J374" s="19"/>
      <c r="K374" s="19"/>
      <c r="L374" s="8" t="s">
        <v>132</v>
      </c>
      <c r="M374" s="8" t="s">
        <v>401</v>
      </c>
      <c r="N374" s="4" t="s">
        <v>1496</v>
      </c>
      <c r="O374" s="5">
        <v>2</v>
      </c>
      <c r="P374" s="5">
        <v>2</v>
      </c>
      <c r="Q374" s="5">
        <v>43</v>
      </c>
      <c r="S374" s="20"/>
    </row>
    <row r="375" spans="1:19" ht="33">
      <c r="A375" s="21"/>
      <c r="B375" s="21"/>
      <c r="C375" s="21"/>
      <c r="D375" s="19"/>
      <c r="E375" s="19"/>
      <c r="F375" s="19"/>
      <c r="G375" s="19"/>
      <c r="H375" s="19"/>
      <c r="I375" s="19"/>
      <c r="J375" s="19"/>
      <c r="K375" s="19"/>
      <c r="L375" s="8" t="s">
        <v>1352</v>
      </c>
      <c r="M375" s="8" t="s">
        <v>402</v>
      </c>
      <c r="N375" s="4" t="s">
        <v>1496</v>
      </c>
      <c r="O375" s="5">
        <v>2</v>
      </c>
      <c r="P375" s="5">
        <v>2</v>
      </c>
      <c r="Q375" s="5">
        <v>52</v>
      </c>
      <c r="S375" s="20"/>
    </row>
    <row r="376" spans="1:19" ht="16.5">
      <c r="A376" s="21"/>
      <c r="B376" s="21"/>
      <c r="C376" s="21"/>
      <c r="D376" s="19"/>
      <c r="E376" s="19"/>
      <c r="F376" s="19"/>
      <c r="G376" s="19"/>
      <c r="H376" s="19"/>
      <c r="I376" s="19"/>
      <c r="J376" s="19"/>
      <c r="K376" s="19"/>
      <c r="L376" s="8" t="s">
        <v>348</v>
      </c>
      <c r="M376" s="8" t="s">
        <v>403</v>
      </c>
      <c r="N376" s="4" t="s">
        <v>1496</v>
      </c>
      <c r="O376" s="5">
        <v>3</v>
      </c>
      <c r="P376" s="5">
        <v>3</v>
      </c>
      <c r="Q376" s="5">
        <v>45</v>
      </c>
      <c r="S376" s="20"/>
    </row>
    <row r="377" spans="1:19" ht="16.5">
      <c r="A377" s="21"/>
      <c r="B377" s="21"/>
      <c r="C377" s="21"/>
      <c r="D377" s="19"/>
      <c r="E377" s="19"/>
      <c r="F377" s="19"/>
      <c r="G377" s="19"/>
      <c r="H377" s="19"/>
      <c r="I377" s="19"/>
      <c r="J377" s="19"/>
      <c r="K377" s="19"/>
      <c r="L377" s="8" t="s">
        <v>132</v>
      </c>
      <c r="M377" s="8" t="s">
        <v>1371</v>
      </c>
      <c r="N377" s="4" t="s">
        <v>1496</v>
      </c>
      <c r="O377" s="5">
        <v>2</v>
      </c>
      <c r="P377" s="5">
        <v>2.8</v>
      </c>
      <c r="Q377" s="5">
        <v>83</v>
      </c>
      <c r="S377" s="20"/>
    </row>
    <row r="378" spans="1:19" ht="33">
      <c r="A378" s="21"/>
      <c r="B378" s="21"/>
      <c r="C378" s="21"/>
      <c r="D378" s="19"/>
      <c r="E378" s="19"/>
      <c r="F378" s="19"/>
      <c r="G378" s="19"/>
      <c r="H378" s="19"/>
      <c r="I378" s="19"/>
      <c r="J378" s="19"/>
      <c r="K378" s="19"/>
      <c r="L378" s="8" t="s">
        <v>140</v>
      </c>
      <c r="M378" s="8" t="s">
        <v>1374</v>
      </c>
      <c r="N378" s="4" t="s">
        <v>179</v>
      </c>
      <c r="O378" s="5">
        <v>2</v>
      </c>
      <c r="P378" s="5">
        <v>2.4</v>
      </c>
      <c r="Q378" s="5">
        <v>69</v>
      </c>
      <c r="S378" s="20"/>
    </row>
    <row r="379" spans="1:19" ht="16.5">
      <c r="A379" s="21" t="s">
        <v>335</v>
      </c>
      <c r="B379" s="21" t="s">
        <v>259</v>
      </c>
      <c r="C379" s="21" t="s">
        <v>347</v>
      </c>
      <c r="D379" s="19">
        <v>9</v>
      </c>
      <c r="E379" s="19">
        <v>0</v>
      </c>
      <c r="F379" s="19">
        <v>9</v>
      </c>
      <c r="G379" s="19">
        <f>SUM(P379:P383)</f>
        <v>10.6</v>
      </c>
      <c r="H379" s="19">
        <v>1.6</v>
      </c>
      <c r="I379" s="19">
        <v>0</v>
      </c>
      <c r="J379" s="19">
        <v>0</v>
      </c>
      <c r="K379" s="19">
        <v>1.6</v>
      </c>
      <c r="L379" s="8" t="s">
        <v>348</v>
      </c>
      <c r="M379" s="8" t="s">
        <v>349</v>
      </c>
      <c r="N379" s="4" t="s">
        <v>139</v>
      </c>
      <c r="O379" s="5">
        <v>2</v>
      </c>
      <c r="P379" s="5">
        <v>2</v>
      </c>
      <c r="Q379" s="5">
        <v>24</v>
      </c>
      <c r="S379" s="20"/>
    </row>
    <row r="380" spans="1:19" ht="16.5">
      <c r="A380" s="21"/>
      <c r="B380" s="21"/>
      <c r="C380" s="21"/>
      <c r="D380" s="19"/>
      <c r="E380" s="19"/>
      <c r="F380" s="19"/>
      <c r="G380" s="19"/>
      <c r="H380" s="19"/>
      <c r="I380" s="19"/>
      <c r="J380" s="19"/>
      <c r="K380" s="19"/>
      <c r="L380" s="8" t="s">
        <v>154</v>
      </c>
      <c r="M380" s="8" t="s">
        <v>1372</v>
      </c>
      <c r="N380" s="4" t="s">
        <v>139</v>
      </c>
      <c r="O380" s="5">
        <v>2</v>
      </c>
      <c r="P380" s="5">
        <v>2.2</v>
      </c>
      <c r="Q380" s="5">
        <v>60</v>
      </c>
      <c r="S380" s="20"/>
    </row>
    <row r="381" spans="1:19" ht="16.5">
      <c r="A381" s="21"/>
      <c r="B381" s="21"/>
      <c r="C381" s="21"/>
      <c r="D381" s="19"/>
      <c r="E381" s="19"/>
      <c r="F381" s="19"/>
      <c r="G381" s="19"/>
      <c r="H381" s="19"/>
      <c r="I381" s="19"/>
      <c r="J381" s="19"/>
      <c r="K381" s="19"/>
      <c r="L381" s="8" t="s">
        <v>348</v>
      </c>
      <c r="M381" s="8" t="s">
        <v>350</v>
      </c>
      <c r="N381" s="4" t="s">
        <v>1496</v>
      </c>
      <c r="O381" s="5">
        <v>2</v>
      </c>
      <c r="P381" s="5">
        <v>2</v>
      </c>
      <c r="Q381" s="5">
        <v>31</v>
      </c>
      <c r="S381" s="20"/>
    </row>
    <row r="382" spans="1:19" ht="33">
      <c r="A382" s="21"/>
      <c r="B382" s="21"/>
      <c r="C382" s="21"/>
      <c r="D382" s="19"/>
      <c r="E382" s="19"/>
      <c r="F382" s="19"/>
      <c r="G382" s="19"/>
      <c r="H382" s="19"/>
      <c r="I382" s="19"/>
      <c r="J382" s="19"/>
      <c r="K382" s="19"/>
      <c r="L382" s="8" t="s">
        <v>1352</v>
      </c>
      <c r="M382" s="8" t="s">
        <v>351</v>
      </c>
      <c r="N382" s="4" t="s">
        <v>1496</v>
      </c>
      <c r="O382" s="5">
        <v>2</v>
      </c>
      <c r="P382" s="5">
        <v>2</v>
      </c>
      <c r="Q382" s="5">
        <v>54</v>
      </c>
      <c r="S382" s="20"/>
    </row>
    <row r="383" spans="1:19" ht="33">
      <c r="A383" s="21"/>
      <c r="B383" s="21"/>
      <c r="C383" s="21"/>
      <c r="D383" s="19"/>
      <c r="E383" s="19"/>
      <c r="F383" s="19"/>
      <c r="G383" s="19"/>
      <c r="H383" s="19"/>
      <c r="I383" s="19"/>
      <c r="J383" s="19"/>
      <c r="K383" s="19"/>
      <c r="L383" s="8" t="s">
        <v>140</v>
      </c>
      <c r="M383" s="8" t="s">
        <v>1373</v>
      </c>
      <c r="N383" s="4" t="s">
        <v>179</v>
      </c>
      <c r="O383" s="5">
        <v>2</v>
      </c>
      <c r="P383" s="5">
        <v>2.4</v>
      </c>
      <c r="Q383" s="5">
        <v>65</v>
      </c>
      <c r="S383" s="20"/>
    </row>
    <row r="384" spans="1:19" ht="16.5">
      <c r="A384" s="21" t="s">
        <v>335</v>
      </c>
      <c r="B384" s="21" t="s">
        <v>259</v>
      </c>
      <c r="C384" s="21" t="s">
        <v>1113</v>
      </c>
      <c r="D384" s="19">
        <v>9</v>
      </c>
      <c r="E384" s="19">
        <v>0</v>
      </c>
      <c r="F384" s="19">
        <v>9</v>
      </c>
      <c r="G384" s="19">
        <f>SUM(P384:P390)</f>
        <v>13.8</v>
      </c>
      <c r="H384" s="19">
        <v>4</v>
      </c>
      <c r="I384" s="19">
        <v>0</v>
      </c>
      <c r="J384" s="19">
        <v>0.8</v>
      </c>
      <c r="K384" s="19">
        <v>4</v>
      </c>
      <c r="L384" s="8" t="s">
        <v>993</v>
      </c>
      <c r="M384" s="8" t="s">
        <v>1114</v>
      </c>
      <c r="N384" s="4" t="s">
        <v>1496</v>
      </c>
      <c r="O384" s="5">
        <v>2</v>
      </c>
      <c r="P384" s="5">
        <v>2</v>
      </c>
      <c r="Q384" s="5">
        <v>43</v>
      </c>
      <c r="S384" s="20"/>
    </row>
    <row r="385" spans="1:19" ht="16.5">
      <c r="A385" s="21"/>
      <c r="B385" s="21"/>
      <c r="C385" s="21"/>
      <c r="D385" s="19"/>
      <c r="E385" s="19"/>
      <c r="F385" s="19"/>
      <c r="G385" s="19"/>
      <c r="H385" s="19"/>
      <c r="I385" s="19"/>
      <c r="J385" s="19"/>
      <c r="K385" s="19"/>
      <c r="L385" s="8" t="s">
        <v>154</v>
      </c>
      <c r="M385" s="8" t="s">
        <v>1115</v>
      </c>
      <c r="N385" s="4" t="s">
        <v>139</v>
      </c>
      <c r="O385" s="5">
        <v>2</v>
      </c>
      <c r="P385" s="5">
        <v>2</v>
      </c>
      <c r="Q385" s="5">
        <v>31</v>
      </c>
      <c r="S385" s="20"/>
    </row>
    <row r="386" spans="1:19" ht="33">
      <c r="A386" s="21"/>
      <c r="B386" s="21"/>
      <c r="C386" s="21"/>
      <c r="D386" s="19"/>
      <c r="E386" s="19"/>
      <c r="F386" s="19"/>
      <c r="G386" s="19"/>
      <c r="H386" s="19"/>
      <c r="I386" s="19"/>
      <c r="J386" s="19"/>
      <c r="K386" s="19"/>
      <c r="L386" s="8" t="s">
        <v>1352</v>
      </c>
      <c r="M386" s="8" t="s">
        <v>1376</v>
      </c>
      <c r="N386" s="4" t="s">
        <v>1496</v>
      </c>
      <c r="O386" s="5">
        <v>2</v>
      </c>
      <c r="P386" s="5">
        <v>2.6</v>
      </c>
      <c r="Q386" s="5">
        <v>71</v>
      </c>
      <c r="S386" s="20"/>
    </row>
    <row r="387" spans="1:19" ht="16.5">
      <c r="A387" s="21"/>
      <c r="B387" s="21"/>
      <c r="C387" s="21"/>
      <c r="D387" s="19"/>
      <c r="E387" s="19"/>
      <c r="F387" s="19"/>
      <c r="G387" s="19"/>
      <c r="H387" s="19"/>
      <c r="I387" s="19"/>
      <c r="J387" s="19"/>
      <c r="K387" s="19"/>
      <c r="L387" s="8" t="s">
        <v>154</v>
      </c>
      <c r="M387" s="8" t="s">
        <v>1379</v>
      </c>
      <c r="N387" s="4" t="s">
        <v>1496</v>
      </c>
      <c r="O387" s="5">
        <v>2</v>
      </c>
      <c r="P387" s="5">
        <v>2.2</v>
      </c>
      <c r="Q387" s="5">
        <v>57</v>
      </c>
      <c r="S387" s="20"/>
    </row>
    <row r="388" spans="1:19" ht="33">
      <c r="A388" s="21"/>
      <c r="B388" s="21"/>
      <c r="C388" s="21"/>
      <c r="D388" s="19"/>
      <c r="E388" s="19"/>
      <c r="F388" s="19"/>
      <c r="G388" s="19"/>
      <c r="H388" s="19"/>
      <c r="I388" s="19"/>
      <c r="J388" s="19"/>
      <c r="K388" s="19"/>
      <c r="L388" s="8" t="s">
        <v>1378</v>
      </c>
      <c r="M388" s="8" t="s">
        <v>1116</v>
      </c>
      <c r="N388" s="4" t="s">
        <v>1496</v>
      </c>
      <c r="O388" s="5">
        <v>2</v>
      </c>
      <c r="P388" s="5">
        <v>2</v>
      </c>
      <c r="Q388" s="5">
        <v>48</v>
      </c>
      <c r="S388" s="20"/>
    </row>
    <row r="389" spans="1:19" ht="16.5">
      <c r="A389" s="21"/>
      <c r="B389" s="21"/>
      <c r="C389" s="21"/>
      <c r="D389" s="19"/>
      <c r="E389" s="19"/>
      <c r="F389" s="19"/>
      <c r="G389" s="19"/>
      <c r="H389" s="19"/>
      <c r="I389" s="19"/>
      <c r="J389" s="19"/>
      <c r="K389" s="19"/>
      <c r="L389" s="8" t="s">
        <v>348</v>
      </c>
      <c r="M389" s="8" t="s">
        <v>370</v>
      </c>
      <c r="N389" s="4" t="s">
        <v>1496</v>
      </c>
      <c r="O389" s="5">
        <v>2</v>
      </c>
      <c r="P389" s="5">
        <v>1</v>
      </c>
      <c r="Q389" s="5">
        <v>47</v>
      </c>
      <c r="R389" s="8" t="s">
        <v>1380</v>
      </c>
      <c r="S389" s="20"/>
    </row>
    <row r="390" spans="1:19" ht="33">
      <c r="A390" s="21"/>
      <c r="B390" s="21"/>
      <c r="C390" s="21"/>
      <c r="D390" s="19"/>
      <c r="E390" s="19"/>
      <c r="F390" s="19"/>
      <c r="G390" s="19"/>
      <c r="H390" s="19"/>
      <c r="I390" s="19"/>
      <c r="J390" s="19"/>
      <c r="K390" s="19"/>
      <c r="L390" s="8" t="s">
        <v>1377</v>
      </c>
      <c r="M390" s="8" t="s">
        <v>1117</v>
      </c>
      <c r="N390" s="4" t="s">
        <v>1496</v>
      </c>
      <c r="O390" s="5">
        <v>2</v>
      </c>
      <c r="P390" s="5">
        <v>2</v>
      </c>
      <c r="Q390" s="5">
        <v>20</v>
      </c>
      <c r="S390" s="20"/>
    </row>
    <row r="391" spans="1:19" ht="33">
      <c r="A391" s="21" t="s">
        <v>335</v>
      </c>
      <c r="B391" s="21" t="s">
        <v>1485</v>
      </c>
      <c r="C391" s="21" t="s">
        <v>1110</v>
      </c>
      <c r="D391" s="19">
        <v>9</v>
      </c>
      <c r="E391" s="19">
        <v>2</v>
      </c>
      <c r="F391" s="19">
        <f>D391-E391</f>
        <v>7</v>
      </c>
      <c r="G391" s="19">
        <f>SUM(P391:P396)</f>
        <v>9</v>
      </c>
      <c r="H391" s="19">
        <v>2</v>
      </c>
      <c r="I391" s="19">
        <v>0</v>
      </c>
      <c r="J391" s="19">
        <v>0</v>
      </c>
      <c r="K391" s="19">
        <v>2</v>
      </c>
      <c r="L391" s="8" t="s">
        <v>345</v>
      </c>
      <c r="M391" s="8" t="s">
        <v>373</v>
      </c>
      <c r="N391" s="4" t="s">
        <v>179</v>
      </c>
      <c r="O391" s="5">
        <v>3</v>
      </c>
      <c r="P391" s="5">
        <v>1</v>
      </c>
      <c r="Q391" s="5">
        <v>45</v>
      </c>
      <c r="R391" s="8" t="s">
        <v>1381</v>
      </c>
      <c r="S391" s="20"/>
    </row>
    <row r="392" spans="1:19" ht="33">
      <c r="A392" s="21"/>
      <c r="B392" s="21"/>
      <c r="C392" s="21"/>
      <c r="D392" s="19"/>
      <c r="E392" s="19"/>
      <c r="F392" s="19"/>
      <c r="G392" s="19"/>
      <c r="H392" s="19"/>
      <c r="I392" s="19"/>
      <c r="J392" s="19"/>
      <c r="K392" s="19"/>
      <c r="L392" s="8" t="s">
        <v>345</v>
      </c>
      <c r="M392" s="8" t="s">
        <v>374</v>
      </c>
      <c r="N392" s="4" t="s">
        <v>179</v>
      </c>
      <c r="O392" s="5">
        <v>3</v>
      </c>
      <c r="P392" s="5">
        <v>1</v>
      </c>
      <c r="Q392" s="5">
        <v>48</v>
      </c>
      <c r="R392" s="8" t="s">
        <v>1381</v>
      </c>
      <c r="S392" s="20"/>
    </row>
    <row r="393" spans="1:19" ht="16.5">
      <c r="A393" s="21"/>
      <c r="B393" s="21"/>
      <c r="C393" s="21"/>
      <c r="D393" s="19"/>
      <c r="E393" s="19"/>
      <c r="F393" s="19"/>
      <c r="G393" s="19"/>
      <c r="H393" s="19"/>
      <c r="I393" s="19"/>
      <c r="J393" s="19"/>
      <c r="K393" s="19"/>
      <c r="L393" s="8" t="s">
        <v>154</v>
      </c>
      <c r="M393" s="8" t="s">
        <v>1111</v>
      </c>
      <c r="N393" s="4" t="s">
        <v>139</v>
      </c>
      <c r="O393" s="5">
        <v>2</v>
      </c>
      <c r="P393" s="5">
        <v>2</v>
      </c>
      <c r="Q393" s="5">
        <v>29</v>
      </c>
      <c r="S393" s="20"/>
    </row>
    <row r="394" spans="1:19" ht="33">
      <c r="A394" s="21"/>
      <c r="B394" s="21"/>
      <c r="C394" s="21"/>
      <c r="D394" s="19"/>
      <c r="E394" s="19"/>
      <c r="F394" s="19"/>
      <c r="G394" s="19"/>
      <c r="H394" s="19"/>
      <c r="I394" s="19"/>
      <c r="J394" s="19"/>
      <c r="K394" s="19"/>
      <c r="L394" s="8" t="s">
        <v>288</v>
      </c>
      <c r="M394" s="8" t="s">
        <v>327</v>
      </c>
      <c r="N394" s="4" t="s">
        <v>179</v>
      </c>
      <c r="O394" s="5">
        <v>2</v>
      </c>
      <c r="P394" s="5">
        <v>2</v>
      </c>
      <c r="Q394" s="5">
        <v>49</v>
      </c>
      <c r="S394" s="20"/>
    </row>
    <row r="395" spans="1:19" ht="16.5">
      <c r="A395" s="21"/>
      <c r="B395" s="21"/>
      <c r="C395" s="21"/>
      <c r="D395" s="19"/>
      <c r="E395" s="19"/>
      <c r="F395" s="19"/>
      <c r="G395" s="19"/>
      <c r="H395" s="19"/>
      <c r="I395" s="19"/>
      <c r="J395" s="19"/>
      <c r="K395" s="19"/>
      <c r="L395" s="8" t="s">
        <v>328</v>
      </c>
      <c r="M395" s="8" t="s">
        <v>371</v>
      </c>
      <c r="N395" s="4" t="s">
        <v>1496</v>
      </c>
      <c r="O395" s="5">
        <v>2</v>
      </c>
      <c r="P395" s="5">
        <v>1</v>
      </c>
      <c r="Q395" s="5">
        <v>36</v>
      </c>
      <c r="R395" s="8" t="s">
        <v>1366</v>
      </c>
      <c r="S395" s="20"/>
    </row>
    <row r="396" spans="1:19" ht="16.5">
      <c r="A396" s="21"/>
      <c r="B396" s="21"/>
      <c r="C396" s="21"/>
      <c r="D396" s="19"/>
      <c r="E396" s="19"/>
      <c r="F396" s="19"/>
      <c r="G396" s="19"/>
      <c r="H396" s="19"/>
      <c r="I396" s="19"/>
      <c r="J396" s="19"/>
      <c r="K396" s="19"/>
      <c r="L396" s="8" t="s">
        <v>154</v>
      </c>
      <c r="M396" s="8" t="s">
        <v>1112</v>
      </c>
      <c r="N396" s="4" t="s">
        <v>1496</v>
      </c>
      <c r="O396" s="5">
        <v>2</v>
      </c>
      <c r="P396" s="5">
        <v>2</v>
      </c>
      <c r="Q396" s="5">
        <v>41</v>
      </c>
      <c r="S396" s="20"/>
    </row>
    <row r="397" spans="1:19" ht="16.5">
      <c r="A397" s="21" t="s">
        <v>335</v>
      </c>
      <c r="B397" s="21" t="s">
        <v>1191</v>
      </c>
      <c r="C397" s="21" t="s">
        <v>352</v>
      </c>
      <c r="D397" s="19">
        <v>10</v>
      </c>
      <c r="E397" s="19">
        <v>4</v>
      </c>
      <c r="F397" s="19">
        <f>D397-E397</f>
        <v>6</v>
      </c>
      <c r="G397" s="19">
        <f>SUM(P397:P401)</f>
        <v>10</v>
      </c>
      <c r="H397" s="19">
        <v>4</v>
      </c>
      <c r="I397" s="19">
        <v>0</v>
      </c>
      <c r="J397" s="19">
        <v>0</v>
      </c>
      <c r="K397" s="19">
        <v>4</v>
      </c>
      <c r="L397" s="8" t="s">
        <v>348</v>
      </c>
      <c r="M397" s="8" t="s">
        <v>353</v>
      </c>
      <c r="N397" s="4" t="s">
        <v>139</v>
      </c>
      <c r="O397" s="5">
        <v>2</v>
      </c>
      <c r="P397" s="5">
        <v>2</v>
      </c>
      <c r="Q397" s="5">
        <v>51</v>
      </c>
      <c r="S397" s="20"/>
    </row>
    <row r="398" spans="1:19" ht="16.5">
      <c r="A398" s="21"/>
      <c r="B398" s="21"/>
      <c r="C398" s="21"/>
      <c r="D398" s="19"/>
      <c r="E398" s="19"/>
      <c r="F398" s="19"/>
      <c r="G398" s="19"/>
      <c r="H398" s="19"/>
      <c r="I398" s="19"/>
      <c r="J398" s="19"/>
      <c r="K398" s="19"/>
      <c r="L398" s="8" t="s">
        <v>328</v>
      </c>
      <c r="M398" s="8" t="s">
        <v>353</v>
      </c>
      <c r="N398" s="4" t="s">
        <v>139</v>
      </c>
      <c r="O398" s="5">
        <v>2</v>
      </c>
      <c r="P398" s="5">
        <v>2</v>
      </c>
      <c r="Q398" s="5">
        <v>48</v>
      </c>
      <c r="S398" s="20"/>
    </row>
    <row r="399" spans="1:19" ht="33">
      <c r="A399" s="21"/>
      <c r="B399" s="21"/>
      <c r="C399" s="21"/>
      <c r="D399" s="19"/>
      <c r="E399" s="19"/>
      <c r="F399" s="19"/>
      <c r="G399" s="19"/>
      <c r="H399" s="19"/>
      <c r="I399" s="19"/>
      <c r="J399" s="19"/>
      <c r="K399" s="19"/>
      <c r="L399" s="8" t="s">
        <v>1352</v>
      </c>
      <c r="M399" s="8" t="s">
        <v>354</v>
      </c>
      <c r="N399" s="4" t="s">
        <v>179</v>
      </c>
      <c r="O399" s="5">
        <v>2</v>
      </c>
      <c r="P399" s="5">
        <v>2</v>
      </c>
      <c r="Q399" s="5">
        <v>49</v>
      </c>
      <c r="S399" s="20"/>
    </row>
    <row r="400" spans="1:19" ht="33">
      <c r="A400" s="21"/>
      <c r="B400" s="21"/>
      <c r="C400" s="21"/>
      <c r="D400" s="19"/>
      <c r="E400" s="19"/>
      <c r="F400" s="19"/>
      <c r="G400" s="19"/>
      <c r="H400" s="19"/>
      <c r="I400" s="19"/>
      <c r="J400" s="19"/>
      <c r="K400" s="19"/>
      <c r="L400" s="8" t="s">
        <v>355</v>
      </c>
      <c r="M400" s="8" t="s">
        <v>327</v>
      </c>
      <c r="N400" s="4" t="s">
        <v>179</v>
      </c>
      <c r="O400" s="5">
        <v>2</v>
      </c>
      <c r="P400" s="5">
        <v>2</v>
      </c>
      <c r="Q400" s="5">
        <v>41</v>
      </c>
      <c r="S400" s="20"/>
    </row>
    <row r="401" spans="1:19" ht="16.5">
      <c r="A401" s="21"/>
      <c r="B401" s="21"/>
      <c r="C401" s="21"/>
      <c r="D401" s="19"/>
      <c r="E401" s="19"/>
      <c r="F401" s="19"/>
      <c r="G401" s="19"/>
      <c r="H401" s="19"/>
      <c r="I401" s="19"/>
      <c r="J401" s="19"/>
      <c r="K401" s="19"/>
      <c r="L401" s="8" t="s">
        <v>132</v>
      </c>
      <c r="M401" s="8" t="s">
        <v>356</v>
      </c>
      <c r="N401" s="4" t="s">
        <v>1496</v>
      </c>
      <c r="O401" s="5">
        <v>2</v>
      </c>
      <c r="P401" s="5">
        <v>2</v>
      </c>
      <c r="Q401" s="5">
        <v>42</v>
      </c>
      <c r="S401" s="20"/>
    </row>
    <row r="402" spans="1:19" ht="16.5">
      <c r="A402" s="21" t="s">
        <v>648</v>
      </c>
      <c r="B402" s="21" t="s">
        <v>1178</v>
      </c>
      <c r="C402" s="21" t="s">
        <v>661</v>
      </c>
      <c r="D402" s="19">
        <v>9</v>
      </c>
      <c r="E402" s="19">
        <v>2</v>
      </c>
      <c r="F402" s="19">
        <f>D402-E402</f>
        <v>7</v>
      </c>
      <c r="G402" s="19">
        <f>SUM(P402:P407)</f>
        <v>11</v>
      </c>
      <c r="H402" s="19">
        <v>4</v>
      </c>
      <c r="I402" s="19">
        <v>0</v>
      </c>
      <c r="J402" s="19">
        <v>0</v>
      </c>
      <c r="K402" s="19">
        <v>4</v>
      </c>
      <c r="L402" s="8" t="s">
        <v>272</v>
      </c>
      <c r="M402" s="8" t="s">
        <v>662</v>
      </c>
      <c r="N402" s="4" t="s">
        <v>1496</v>
      </c>
      <c r="O402" s="5">
        <v>2</v>
      </c>
      <c r="P402" s="5">
        <v>2</v>
      </c>
      <c r="Q402" s="5">
        <v>16</v>
      </c>
      <c r="S402" s="20"/>
    </row>
    <row r="403" spans="1:19" ht="33">
      <c r="A403" s="21"/>
      <c r="B403" s="21"/>
      <c r="C403" s="21"/>
      <c r="D403" s="19"/>
      <c r="E403" s="19"/>
      <c r="F403" s="19"/>
      <c r="G403" s="19"/>
      <c r="H403" s="19"/>
      <c r="I403" s="19"/>
      <c r="J403" s="19"/>
      <c r="K403" s="19"/>
      <c r="L403" s="8" t="s">
        <v>272</v>
      </c>
      <c r="M403" s="8" t="s">
        <v>1382</v>
      </c>
      <c r="N403" s="4" t="s">
        <v>179</v>
      </c>
      <c r="O403" s="5">
        <v>2</v>
      </c>
      <c r="P403" s="5">
        <v>1</v>
      </c>
      <c r="Q403" s="5">
        <v>4</v>
      </c>
      <c r="S403" s="20"/>
    </row>
    <row r="404" spans="1:19" ht="16.5">
      <c r="A404" s="21"/>
      <c r="B404" s="21"/>
      <c r="C404" s="21"/>
      <c r="D404" s="19"/>
      <c r="E404" s="19"/>
      <c r="F404" s="19"/>
      <c r="G404" s="19"/>
      <c r="H404" s="19"/>
      <c r="I404" s="19"/>
      <c r="J404" s="19"/>
      <c r="K404" s="19"/>
      <c r="L404" s="8" t="s">
        <v>654</v>
      </c>
      <c r="M404" s="8" t="s">
        <v>663</v>
      </c>
      <c r="N404" s="4" t="s">
        <v>139</v>
      </c>
      <c r="O404" s="5">
        <v>2</v>
      </c>
      <c r="P404" s="5">
        <v>3</v>
      </c>
      <c r="Q404" s="5">
        <v>26</v>
      </c>
      <c r="S404" s="20"/>
    </row>
    <row r="405" spans="1:19" ht="16.5">
      <c r="A405" s="21"/>
      <c r="B405" s="21"/>
      <c r="C405" s="21"/>
      <c r="D405" s="19"/>
      <c r="E405" s="19"/>
      <c r="F405" s="19"/>
      <c r="G405" s="19"/>
      <c r="H405" s="19"/>
      <c r="I405" s="19"/>
      <c r="J405" s="19"/>
      <c r="K405" s="19"/>
      <c r="L405" s="8" t="s">
        <v>149</v>
      </c>
      <c r="M405" s="8" t="s">
        <v>664</v>
      </c>
      <c r="N405" s="4" t="s">
        <v>139</v>
      </c>
      <c r="O405" s="5">
        <v>2</v>
      </c>
      <c r="P405" s="5">
        <v>3</v>
      </c>
      <c r="Q405" s="5">
        <v>30</v>
      </c>
      <c r="S405" s="20"/>
    </row>
    <row r="406" spans="1:19" ht="33">
      <c r="A406" s="21"/>
      <c r="B406" s="21"/>
      <c r="C406" s="21"/>
      <c r="D406" s="19"/>
      <c r="E406" s="19"/>
      <c r="F406" s="19"/>
      <c r="G406" s="19"/>
      <c r="H406" s="19"/>
      <c r="I406" s="19"/>
      <c r="J406" s="19"/>
      <c r="K406" s="19"/>
      <c r="L406" s="8" t="s">
        <v>345</v>
      </c>
      <c r="M406" s="8" t="s">
        <v>665</v>
      </c>
      <c r="N406" s="4" t="s">
        <v>179</v>
      </c>
      <c r="O406" s="5">
        <v>3</v>
      </c>
      <c r="P406" s="5">
        <v>1</v>
      </c>
      <c r="Q406" s="5">
        <v>46</v>
      </c>
      <c r="R406" s="8" t="s">
        <v>1386</v>
      </c>
      <c r="S406" s="20"/>
    </row>
    <row r="407" spans="1:19" ht="33">
      <c r="A407" s="21"/>
      <c r="B407" s="21"/>
      <c r="C407" s="21"/>
      <c r="D407" s="19"/>
      <c r="E407" s="19"/>
      <c r="F407" s="19"/>
      <c r="G407" s="19"/>
      <c r="H407" s="19"/>
      <c r="I407" s="19"/>
      <c r="J407" s="19"/>
      <c r="K407" s="19"/>
      <c r="L407" s="8" t="s">
        <v>345</v>
      </c>
      <c r="M407" s="8" t="s">
        <v>665</v>
      </c>
      <c r="N407" s="4" t="s">
        <v>179</v>
      </c>
      <c r="O407" s="5">
        <v>3</v>
      </c>
      <c r="P407" s="5">
        <v>1</v>
      </c>
      <c r="Q407" s="5">
        <v>53</v>
      </c>
      <c r="R407" s="8" t="s">
        <v>1384</v>
      </c>
      <c r="S407" s="20"/>
    </row>
    <row r="408" spans="1:19" ht="16.5">
      <c r="A408" s="21" t="s">
        <v>645</v>
      </c>
      <c r="B408" s="21" t="s">
        <v>1179</v>
      </c>
      <c r="C408" s="21" t="s">
        <v>644</v>
      </c>
      <c r="D408" s="19">
        <v>9</v>
      </c>
      <c r="E408" s="19">
        <v>4</v>
      </c>
      <c r="F408" s="19">
        <f>D408-E408</f>
        <v>5</v>
      </c>
      <c r="G408" s="19">
        <f>SUM(P408:P410)</f>
        <v>7</v>
      </c>
      <c r="H408" s="19">
        <v>2</v>
      </c>
      <c r="I408" s="19">
        <v>0</v>
      </c>
      <c r="J408" s="19">
        <v>0</v>
      </c>
      <c r="K408" s="19">
        <v>2</v>
      </c>
      <c r="L408" s="8" t="s">
        <v>286</v>
      </c>
      <c r="M408" s="8" t="s">
        <v>646</v>
      </c>
      <c r="N408" s="4" t="s">
        <v>1496</v>
      </c>
      <c r="O408" s="5">
        <v>2</v>
      </c>
      <c r="P408" s="5">
        <v>2</v>
      </c>
      <c r="Q408" s="5">
        <v>19</v>
      </c>
      <c r="S408" s="20"/>
    </row>
    <row r="409" spans="1:19" ht="16.5">
      <c r="A409" s="21"/>
      <c r="B409" s="21"/>
      <c r="C409" s="21"/>
      <c r="D409" s="19"/>
      <c r="E409" s="19"/>
      <c r="F409" s="19"/>
      <c r="G409" s="19"/>
      <c r="H409" s="19"/>
      <c r="I409" s="19"/>
      <c r="J409" s="19"/>
      <c r="K409" s="19"/>
      <c r="L409" s="8" t="s">
        <v>140</v>
      </c>
      <c r="M409" s="8" t="s">
        <v>647</v>
      </c>
      <c r="N409" s="4" t="s">
        <v>1496</v>
      </c>
      <c r="O409" s="5">
        <v>2</v>
      </c>
      <c r="P409" s="5">
        <v>2</v>
      </c>
      <c r="Q409" s="5">
        <v>26</v>
      </c>
      <c r="S409" s="20"/>
    </row>
    <row r="410" spans="1:19" ht="16.5">
      <c r="A410" s="21"/>
      <c r="B410" s="21"/>
      <c r="C410" s="21"/>
      <c r="D410" s="19"/>
      <c r="E410" s="19"/>
      <c r="F410" s="19"/>
      <c r="G410" s="19"/>
      <c r="H410" s="19"/>
      <c r="I410" s="19"/>
      <c r="J410" s="19"/>
      <c r="K410" s="19"/>
      <c r="L410" s="8" t="s">
        <v>149</v>
      </c>
      <c r="M410" s="8" t="s">
        <v>649</v>
      </c>
      <c r="N410" s="4" t="s">
        <v>139</v>
      </c>
      <c r="O410" s="5">
        <v>2</v>
      </c>
      <c r="P410" s="5">
        <v>3</v>
      </c>
      <c r="Q410" s="5">
        <v>23</v>
      </c>
      <c r="S410" s="20"/>
    </row>
    <row r="411" spans="1:19" ht="16.5">
      <c r="A411" s="21" t="s">
        <v>648</v>
      </c>
      <c r="B411" s="21" t="s">
        <v>168</v>
      </c>
      <c r="C411" s="21" t="s">
        <v>1180</v>
      </c>
      <c r="D411" s="19">
        <v>9</v>
      </c>
      <c r="E411" s="19">
        <v>0</v>
      </c>
      <c r="F411" s="19">
        <v>9</v>
      </c>
      <c r="G411" s="19">
        <f>SUM(P411:P415)</f>
        <v>10.75</v>
      </c>
      <c r="H411" s="19">
        <v>1.75</v>
      </c>
      <c r="I411" s="19">
        <v>0</v>
      </c>
      <c r="J411" s="19">
        <v>0</v>
      </c>
      <c r="K411" s="19">
        <v>1.75</v>
      </c>
      <c r="L411" s="8" t="s">
        <v>286</v>
      </c>
      <c r="M411" s="8" t="s">
        <v>666</v>
      </c>
      <c r="N411" s="4" t="s">
        <v>1498</v>
      </c>
      <c r="O411" s="5">
        <v>2</v>
      </c>
      <c r="P411" s="5">
        <v>2</v>
      </c>
      <c r="Q411" s="5">
        <v>28</v>
      </c>
      <c r="S411" s="20"/>
    </row>
    <row r="412" spans="1:19" ht="16.5">
      <c r="A412" s="21"/>
      <c r="B412" s="21"/>
      <c r="C412" s="21"/>
      <c r="D412" s="19"/>
      <c r="E412" s="19"/>
      <c r="F412" s="19"/>
      <c r="G412" s="19"/>
      <c r="H412" s="19"/>
      <c r="I412" s="19"/>
      <c r="J412" s="19"/>
      <c r="K412" s="19"/>
      <c r="L412" s="8" t="s">
        <v>654</v>
      </c>
      <c r="M412" s="8" t="s">
        <v>667</v>
      </c>
      <c r="N412" s="4" t="s">
        <v>139</v>
      </c>
      <c r="O412" s="5">
        <v>2</v>
      </c>
      <c r="P412" s="5">
        <v>3</v>
      </c>
      <c r="Q412" s="5">
        <v>26</v>
      </c>
      <c r="S412" s="20"/>
    </row>
    <row r="413" spans="1:19" ht="16.5">
      <c r="A413" s="21"/>
      <c r="B413" s="21"/>
      <c r="C413" s="21"/>
      <c r="D413" s="19"/>
      <c r="E413" s="19"/>
      <c r="F413" s="19"/>
      <c r="G413" s="19"/>
      <c r="H413" s="19"/>
      <c r="I413" s="19"/>
      <c r="J413" s="19"/>
      <c r="K413" s="19"/>
      <c r="L413" s="8" t="s">
        <v>149</v>
      </c>
      <c r="M413" s="8" t="s">
        <v>668</v>
      </c>
      <c r="N413" s="4" t="s">
        <v>139</v>
      </c>
      <c r="O413" s="5">
        <v>2</v>
      </c>
      <c r="P413" s="5">
        <v>3</v>
      </c>
      <c r="Q413" s="5">
        <v>28</v>
      </c>
      <c r="S413" s="20"/>
    </row>
    <row r="414" spans="1:19" ht="33">
      <c r="A414" s="21"/>
      <c r="B414" s="21"/>
      <c r="C414" s="21"/>
      <c r="D414" s="19"/>
      <c r="E414" s="19"/>
      <c r="F414" s="19"/>
      <c r="G414" s="19"/>
      <c r="H414" s="19"/>
      <c r="I414" s="19"/>
      <c r="J414" s="19"/>
      <c r="K414" s="19"/>
      <c r="L414" s="8" t="s">
        <v>272</v>
      </c>
      <c r="M414" s="8" t="s">
        <v>1385</v>
      </c>
      <c r="N414" s="4" t="s">
        <v>179</v>
      </c>
      <c r="O414" s="5">
        <v>2</v>
      </c>
      <c r="P414" s="5">
        <v>1.75</v>
      </c>
      <c r="Q414" s="5">
        <v>7</v>
      </c>
      <c r="S414" s="20"/>
    </row>
    <row r="415" spans="1:19" ht="33">
      <c r="A415" s="21"/>
      <c r="B415" s="21"/>
      <c r="C415" s="21"/>
      <c r="D415" s="19"/>
      <c r="E415" s="19"/>
      <c r="F415" s="19"/>
      <c r="G415" s="19"/>
      <c r="H415" s="19"/>
      <c r="I415" s="19"/>
      <c r="J415" s="19"/>
      <c r="K415" s="19"/>
      <c r="L415" s="8" t="s">
        <v>345</v>
      </c>
      <c r="M415" s="8" t="s">
        <v>665</v>
      </c>
      <c r="N415" s="4" t="s">
        <v>179</v>
      </c>
      <c r="O415" s="5">
        <v>3</v>
      </c>
      <c r="P415" s="5">
        <v>1</v>
      </c>
      <c r="Q415" s="5">
        <v>53</v>
      </c>
      <c r="R415" s="8" t="s">
        <v>1384</v>
      </c>
      <c r="S415" s="20"/>
    </row>
    <row r="416" spans="1:19" ht="16.5">
      <c r="A416" s="21" t="s">
        <v>648</v>
      </c>
      <c r="B416" s="21" t="s">
        <v>259</v>
      </c>
      <c r="C416" s="25" t="s">
        <v>653</v>
      </c>
      <c r="D416" s="19">
        <v>9</v>
      </c>
      <c r="E416" s="19">
        <v>0</v>
      </c>
      <c r="F416" s="19">
        <v>9</v>
      </c>
      <c r="G416" s="23">
        <f>SUM(P416:P419)</f>
        <v>8.2</v>
      </c>
      <c r="H416" s="19">
        <v>0</v>
      </c>
      <c r="I416" s="19">
        <v>0</v>
      </c>
      <c r="J416" s="19">
        <v>0</v>
      </c>
      <c r="K416" s="19">
        <v>0</v>
      </c>
      <c r="L416" s="8" t="s">
        <v>149</v>
      </c>
      <c r="M416" s="8" t="s">
        <v>1387</v>
      </c>
      <c r="N416" s="4" t="s">
        <v>139</v>
      </c>
      <c r="O416" s="5">
        <v>2</v>
      </c>
      <c r="P416" s="5">
        <v>2.2</v>
      </c>
      <c r="Q416" s="5">
        <v>60</v>
      </c>
      <c r="S416" s="20" t="s">
        <v>1481</v>
      </c>
    </row>
    <row r="417" spans="1:19" ht="16.5">
      <c r="A417" s="21"/>
      <c r="B417" s="21"/>
      <c r="C417" s="25"/>
      <c r="D417" s="19"/>
      <c r="E417" s="19"/>
      <c r="F417" s="19"/>
      <c r="G417" s="23"/>
      <c r="H417" s="19"/>
      <c r="I417" s="19"/>
      <c r="J417" s="19"/>
      <c r="K417" s="19"/>
      <c r="L417" s="8" t="s">
        <v>654</v>
      </c>
      <c r="M417" s="8" t="s">
        <v>655</v>
      </c>
      <c r="N417" s="4" t="s">
        <v>139</v>
      </c>
      <c r="O417" s="5">
        <v>2</v>
      </c>
      <c r="P417" s="5">
        <v>2</v>
      </c>
      <c r="Q417" s="5">
        <v>56</v>
      </c>
      <c r="S417" s="20"/>
    </row>
    <row r="418" spans="1:19" ht="33">
      <c r="A418" s="21"/>
      <c r="B418" s="21"/>
      <c r="C418" s="25"/>
      <c r="D418" s="19"/>
      <c r="E418" s="19"/>
      <c r="F418" s="19"/>
      <c r="G418" s="23"/>
      <c r="H418" s="19"/>
      <c r="I418" s="19"/>
      <c r="J418" s="19"/>
      <c r="K418" s="19"/>
      <c r="L418" s="8" t="s">
        <v>162</v>
      </c>
      <c r="M418" s="8" t="s">
        <v>656</v>
      </c>
      <c r="N418" s="4" t="s">
        <v>179</v>
      </c>
      <c r="O418" s="5">
        <v>2</v>
      </c>
      <c r="P418" s="5">
        <v>2</v>
      </c>
      <c r="Q418" s="5">
        <v>49</v>
      </c>
      <c r="S418" s="20"/>
    </row>
    <row r="419" spans="1:19" ht="16.5">
      <c r="A419" s="21"/>
      <c r="B419" s="21"/>
      <c r="C419" s="25"/>
      <c r="D419" s="19"/>
      <c r="E419" s="19"/>
      <c r="F419" s="19"/>
      <c r="G419" s="23"/>
      <c r="H419" s="19"/>
      <c r="I419" s="19"/>
      <c r="J419" s="19"/>
      <c r="K419" s="19"/>
      <c r="L419" s="8" t="s">
        <v>345</v>
      </c>
      <c r="M419" s="8" t="s">
        <v>657</v>
      </c>
      <c r="N419" s="4" t="s">
        <v>1496</v>
      </c>
      <c r="O419" s="5">
        <v>2</v>
      </c>
      <c r="P419" s="5">
        <v>2</v>
      </c>
      <c r="Q419" s="5">
        <v>52</v>
      </c>
      <c r="S419" s="20"/>
    </row>
    <row r="420" spans="1:19" ht="16.5">
      <c r="A420" s="21" t="s">
        <v>648</v>
      </c>
      <c r="B420" s="21" t="s">
        <v>259</v>
      </c>
      <c r="C420" s="21" t="s">
        <v>669</v>
      </c>
      <c r="D420" s="19">
        <v>9</v>
      </c>
      <c r="E420" s="19">
        <v>0</v>
      </c>
      <c r="F420" s="19">
        <v>9</v>
      </c>
      <c r="G420" s="19">
        <f>SUM(P420:P424)</f>
        <v>14</v>
      </c>
      <c r="H420" s="19">
        <v>4</v>
      </c>
      <c r="I420" s="19">
        <v>0</v>
      </c>
      <c r="J420" s="19">
        <v>1</v>
      </c>
      <c r="K420" s="19">
        <v>4</v>
      </c>
      <c r="L420" s="8" t="s">
        <v>149</v>
      </c>
      <c r="M420" s="8" t="s">
        <v>670</v>
      </c>
      <c r="N420" s="4" t="s">
        <v>139</v>
      </c>
      <c r="O420" s="5">
        <v>2</v>
      </c>
      <c r="P420" s="5">
        <v>3</v>
      </c>
      <c r="Q420" s="5">
        <v>30</v>
      </c>
      <c r="S420" s="20"/>
    </row>
    <row r="421" spans="1:19" ht="16.5">
      <c r="A421" s="21"/>
      <c r="B421" s="21"/>
      <c r="C421" s="21"/>
      <c r="D421" s="19"/>
      <c r="E421" s="19"/>
      <c r="F421" s="19"/>
      <c r="G421" s="19"/>
      <c r="H421" s="19"/>
      <c r="I421" s="19"/>
      <c r="J421" s="19"/>
      <c r="K421" s="19"/>
      <c r="L421" s="8" t="s">
        <v>654</v>
      </c>
      <c r="M421" s="8" t="s">
        <v>671</v>
      </c>
      <c r="N421" s="4" t="s">
        <v>139</v>
      </c>
      <c r="O421" s="5">
        <v>2</v>
      </c>
      <c r="P421" s="5">
        <v>3</v>
      </c>
      <c r="Q421" s="5">
        <v>26</v>
      </c>
      <c r="S421" s="20"/>
    </row>
    <row r="422" spans="1:19" ht="16.5">
      <c r="A422" s="21"/>
      <c r="B422" s="21"/>
      <c r="C422" s="21"/>
      <c r="D422" s="19"/>
      <c r="E422" s="19"/>
      <c r="F422" s="19"/>
      <c r="G422" s="19"/>
      <c r="H422" s="19"/>
      <c r="I422" s="19"/>
      <c r="J422" s="19"/>
      <c r="K422" s="19"/>
      <c r="L422" s="8" t="s">
        <v>654</v>
      </c>
      <c r="M422" s="8" t="s">
        <v>672</v>
      </c>
      <c r="N422" s="4" t="s">
        <v>139</v>
      </c>
      <c r="O422" s="5">
        <v>2</v>
      </c>
      <c r="P422" s="5">
        <v>3</v>
      </c>
      <c r="Q422" s="5">
        <v>26</v>
      </c>
      <c r="S422" s="20"/>
    </row>
    <row r="423" spans="1:19" ht="33">
      <c r="A423" s="21"/>
      <c r="B423" s="21"/>
      <c r="C423" s="21"/>
      <c r="D423" s="19"/>
      <c r="E423" s="19"/>
      <c r="F423" s="19"/>
      <c r="G423" s="19"/>
      <c r="H423" s="19"/>
      <c r="I423" s="19"/>
      <c r="J423" s="19"/>
      <c r="K423" s="19"/>
      <c r="L423" s="8" t="s">
        <v>272</v>
      </c>
      <c r="M423" s="8" t="s">
        <v>1388</v>
      </c>
      <c r="N423" s="4" t="s">
        <v>179</v>
      </c>
      <c r="O423" s="5">
        <v>2</v>
      </c>
      <c r="P423" s="5">
        <v>3</v>
      </c>
      <c r="Q423" s="5">
        <v>12</v>
      </c>
      <c r="S423" s="20"/>
    </row>
    <row r="424" spans="1:19" ht="16.5">
      <c r="A424" s="21"/>
      <c r="B424" s="21"/>
      <c r="C424" s="21"/>
      <c r="D424" s="19"/>
      <c r="E424" s="19"/>
      <c r="F424" s="19"/>
      <c r="G424" s="19"/>
      <c r="H424" s="19"/>
      <c r="I424" s="19"/>
      <c r="J424" s="19"/>
      <c r="K424" s="19"/>
      <c r="L424" s="8" t="s">
        <v>286</v>
      </c>
      <c r="M424" s="8" t="s">
        <v>673</v>
      </c>
      <c r="N424" s="4" t="s">
        <v>1496</v>
      </c>
      <c r="O424" s="5">
        <v>2</v>
      </c>
      <c r="P424" s="5">
        <v>2</v>
      </c>
      <c r="Q424" s="5">
        <v>26</v>
      </c>
      <c r="S424" s="20"/>
    </row>
    <row r="425" spans="1:19" ht="16.5">
      <c r="A425" s="21" t="s">
        <v>648</v>
      </c>
      <c r="B425" s="21" t="s">
        <v>1181</v>
      </c>
      <c r="C425" s="21" t="s">
        <v>674</v>
      </c>
      <c r="D425" s="19">
        <v>10</v>
      </c>
      <c r="E425" s="19">
        <v>4</v>
      </c>
      <c r="F425" s="19">
        <f>D425-E425</f>
        <v>6</v>
      </c>
      <c r="G425" s="19">
        <f>SUM(P425:P428)</f>
        <v>12</v>
      </c>
      <c r="H425" s="19">
        <v>4</v>
      </c>
      <c r="I425" s="19">
        <v>0</v>
      </c>
      <c r="J425" s="19">
        <v>2</v>
      </c>
      <c r="K425" s="19">
        <v>4</v>
      </c>
      <c r="L425" s="8" t="s">
        <v>272</v>
      </c>
      <c r="M425" s="8" t="s">
        <v>675</v>
      </c>
      <c r="N425" s="4" t="s">
        <v>1496</v>
      </c>
      <c r="O425" s="5">
        <v>3</v>
      </c>
      <c r="P425" s="5">
        <v>3</v>
      </c>
      <c r="Q425" s="5">
        <v>23</v>
      </c>
      <c r="S425" s="20"/>
    </row>
    <row r="426" spans="1:19" ht="33">
      <c r="A426" s="21"/>
      <c r="B426" s="21"/>
      <c r="C426" s="21"/>
      <c r="D426" s="19"/>
      <c r="E426" s="19"/>
      <c r="F426" s="19"/>
      <c r="G426" s="19"/>
      <c r="H426" s="19"/>
      <c r="I426" s="19"/>
      <c r="J426" s="19"/>
      <c r="K426" s="19"/>
      <c r="L426" s="8" t="s">
        <v>272</v>
      </c>
      <c r="M426" s="8" t="s">
        <v>1388</v>
      </c>
      <c r="N426" s="4" t="s">
        <v>179</v>
      </c>
      <c r="O426" s="5">
        <v>2</v>
      </c>
      <c r="P426" s="5">
        <v>3</v>
      </c>
      <c r="Q426" s="5">
        <v>12</v>
      </c>
      <c r="S426" s="20"/>
    </row>
    <row r="427" spans="1:19" ht="16.5">
      <c r="A427" s="21"/>
      <c r="B427" s="21"/>
      <c r="C427" s="21"/>
      <c r="D427" s="19"/>
      <c r="E427" s="19"/>
      <c r="F427" s="19"/>
      <c r="G427" s="19"/>
      <c r="H427" s="19"/>
      <c r="I427" s="19"/>
      <c r="J427" s="19"/>
      <c r="K427" s="19"/>
      <c r="L427" s="8" t="s">
        <v>654</v>
      </c>
      <c r="M427" s="8" t="s">
        <v>676</v>
      </c>
      <c r="N427" s="4" t="s">
        <v>139</v>
      </c>
      <c r="O427" s="5">
        <v>2</v>
      </c>
      <c r="P427" s="5">
        <v>3</v>
      </c>
      <c r="Q427" s="5">
        <v>27</v>
      </c>
      <c r="S427" s="20"/>
    </row>
    <row r="428" spans="1:19" ht="16.5">
      <c r="A428" s="21"/>
      <c r="B428" s="21"/>
      <c r="C428" s="21"/>
      <c r="D428" s="19"/>
      <c r="E428" s="19"/>
      <c r="F428" s="19"/>
      <c r="G428" s="19"/>
      <c r="H428" s="19"/>
      <c r="I428" s="19"/>
      <c r="J428" s="19"/>
      <c r="K428" s="19"/>
      <c r="L428" s="8" t="s">
        <v>149</v>
      </c>
      <c r="M428" s="8" t="s">
        <v>676</v>
      </c>
      <c r="N428" s="4" t="s">
        <v>139</v>
      </c>
      <c r="O428" s="5">
        <v>2</v>
      </c>
      <c r="P428" s="5">
        <v>3</v>
      </c>
      <c r="Q428" s="5">
        <v>26</v>
      </c>
      <c r="S428" s="20"/>
    </row>
    <row r="429" spans="1:19" ht="16.5">
      <c r="A429" s="21" t="s">
        <v>645</v>
      </c>
      <c r="B429" s="21" t="s">
        <v>226</v>
      </c>
      <c r="C429" s="21" t="s">
        <v>683</v>
      </c>
      <c r="D429" s="19">
        <v>10</v>
      </c>
      <c r="E429" s="19">
        <v>0</v>
      </c>
      <c r="F429" s="19">
        <v>10</v>
      </c>
      <c r="G429" s="19">
        <f>SUM(P429:P434)</f>
        <v>14.5</v>
      </c>
      <c r="H429" s="19">
        <v>4</v>
      </c>
      <c r="I429" s="19">
        <v>0</v>
      </c>
      <c r="J429" s="19">
        <v>0.5</v>
      </c>
      <c r="K429" s="19">
        <v>4</v>
      </c>
      <c r="L429" s="8" t="s">
        <v>140</v>
      </c>
      <c r="M429" s="8" t="s">
        <v>684</v>
      </c>
      <c r="N429" s="4" t="s">
        <v>1496</v>
      </c>
      <c r="O429" s="5">
        <v>2</v>
      </c>
      <c r="P429" s="5">
        <v>2</v>
      </c>
      <c r="Q429" s="5">
        <v>50</v>
      </c>
      <c r="S429" s="20"/>
    </row>
    <row r="430" spans="1:19" ht="33">
      <c r="A430" s="21"/>
      <c r="B430" s="21"/>
      <c r="C430" s="21"/>
      <c r="D430" s="19"/>
      <c r="E430" s="19"/>
      <c r="F430" s="19"/>
      <c r="G430" s="19"/>
      <c r="H430" s="19"/>
      <c r="I430" s="19"/>
      <c r="J430" s="19"/>
      <c r="K430" s="19"/>
      <c r="L430" s="8" t="s">
        <v>272</v>
      </c>
      <c r="M430" s="8" t="s">
        <v>1389</v>
      </c>
      <c r="N430" s="4" t="s">
        <v>179</v>
      </c>
      <c r="O430" s="5">
        <v>2</v>
      </c>
      <c r="P430" s="5">
        <v>1.5</v>
      </c>
      <c r="Q430" s="5">
        <v>6</v>
      </c>
      <c r="S430" s="20"/>
    </row>
    <row r="431" spans="1:19" ht="16.5">
      <c r="A431" s="21"/>
      <c r="B431" s="21"/>
      <c r="C431" s="21"/>
      <c r="D431" s="19"/>
      <c r="E431" s="19"/>
      <c r="F431" s="19"/>
      <c r="G431" s="19"/>
      <c r="H431" s="19"/>
      <c r="I431" s="19"/>
      <c r="J431" s="19"/>
      <c r="K431" s="19"/>
      <c r="L431" s="8" t="s">
        <v>272</v>
      </c>
      <c r="M431" s="8" t="s">
        <v>685</v>
      </c>
      <c r="N431" s="4" t="s">
        <v>1496</v>
      </c>
      <c r="O431" s="5">
        <v>2</v>
      </c>
      <c r="P431" s="5">
        <v>2</v>
      </c>
      <c r="Q431" s="5">
        <v>13</v>
      </c>
      <c r="S431" s="20"/>
    </row>
    <row r="432" spans="1:19" ht="16.5">
      <c r="A432" s="21"/>
      <c r="B432" s="21"/>
      <c r="C432" s="21"/>
      <c r="D432" s="19"/>
      <c r="E432" s="19"/>
      <c r="F432" s="19"/>
      <c r="G432" s="19"/>
      <c r="H432" s="19"/>
      <c r="I432" s="19"/>
      <c r="J432" s="19"/>
      <c r="K432" s="19"/>
      <c r="L432" s="8" t="s">
        <v>149</v>
      </c>
      <c r="M432" s="8" t="s">
        <v>686</v>
      </c>
      <c r="N432" s="4" t="s">
        <v>139</v>
      </c>
      <c r="O432" s="5">
        <v>2</v>
      </c>
      <c r="P432" s="5">
        <v>3</v>
      </c>
      <c r="Q432" s="5">
        <v>24</v>
      </c>
      <c r="S432" s="20"/>
    </row>
    <row r="433" spans="1:19" ht="16.5">
      <c r="A433" s="21"/>
      <c r="B433" s="21"/>
      <c r="C433" s="21"/>
      <c r="D433" s="19"/>
      <c r="E433" s="19"/>
      <c r="F433" s="19"/>
      <c r="G433" s="19"/>
      <c r="H433" s="19"/>
      <c r="I433" s="19"/>
      <c r="J433" s="19"/>
      <c r="K433" s="19"/>
      <c r="L433" s="8" t="s">
        <v>687</v>
      </c>
      <c r="M433" s="8" t="s">
        <v>688</v>
      </c>
      <c r="N433" s="4" t="s">
        <v>1496</v>
      </c>
      <c r="O433" s="5">
        <v>2</v>
      </c>
      <c r="P433" s="5">
        <v>3</v>
      </c>
      <c r="Q433" s="5">
        <v>36</v>
      </c>
      <c r="S433" s="20"/>
    </row>
    <row r="434" spans="1:19" ht="16.5">
      <c r="A434" s="21"/>
      <c r="B434" s="21"/>
      <c r="C434" s="21"/>
      <c r="D434" s="19"/>
      <c r="E434" s="19"/>
      <c r="F434" s="19"/>
      <c r="G434" s="19"/>
      <c r="H434" s="19"/>
      <c r="I434" s="19"/>
      <c r="J434" s="19"/>
      <c r="K434" s="19"/>
      <c r="L434" s="8" t="s">
        <v>687</v>
      </c>
      <c r="M434" s="8" t="s">
        <v>689</v>
      </c>
      <c r="N434" s="4" t="s">
        <v>1496</v>
      </c>
      <c r="O434" s="5">
        <v>2</v>
      </c>
      <c r="P434" s="5">
        <v>3</v>
      </c>
      <c r="Q434" s="5">
        <v>38</v>
      </c>
      <c r="S434" s="20"/>
    </row>
    <row r="435" spans="1:19" ht="16.5">
      <c r="A435" s="21" t="s">
        <v>648</v>
      </c>
      <c r="B435" s="21" t="s">
        <v>226</v>
      </c>
      <c r="C435" s="21" t="s">
        <v>690</v>
      </c>
      <c r="D435" s="19">
        <v>10</v>
      </c>
      <c r="E435" s="19">
        <v>0</v>
      </c>
      <c r="F435" s="19">
        <v>10</v>
      </c>
      <c r="G435" s="19">
        <f>SUM(P435:P439)</f>
        <v>14</v>
      </c>
      <c r="H435" s="19">
        <v>4</v>
      </c>
      <c r="I435" s="19">
        <v>0</v>
      </c>
      <c r="J435" s="19">
        <v>0</v>
      </c>
      <c r="K435" s="19">
        <v>4</v>
      </c>
      <c r="L435" s="8" t="s">
        <v>272</v>
      </c>
      <c r="M435" s="8" t="s">
        <v>184</v>
      </c>
      <c r="N435" s="4" t="s">
        <v>139</v>
      </c>
      <c r="O435" s="5">
        <v>2</v>
      </c>
      <c r="P435" s="5">
        <v>4</v>
      </c>
      <c r="Q435" s="5">
        <v>33</v>
      </c>
      <c r="R435" s="8" t="s">
        <v>1253</v>
      </c>
      <c r="S435" s="20"/>
    </row>
    <row r="436" spans="1:19" ht="16.5">
      <c r="A436" s="21"/>
      <c r="B436" s="21"/>
      <c r="C436" s="21"/>
      <c r="D436" s="19"/>
      <c r="E436" s="19"/>
      <c r="F436" s="19"/>
      <c r="G436" s="19"/>
      <c r="H436" s="19"/>
      <c r="I436" s="19"/>
      <c r="J436" s="19"/>
      <c r="K436" s="19"/>
      <c r="L436" s="8" t="s">
        <v>654</v>
      </c>
      <c r="M436" s="8" t="s">
        <v>691</v>
      </c>
      <c r="N436" s="4" t="s">
        <v>139</v>
      </c>
      <c r="O436" s="5">
        <v>2</v>
      </c>
      <c r="P436" s="5">
        <v>3</v>
      </c>
      <c r="Q436" s="5">
        <v>27</v>
      </c>
      <c r="S436" s="20"/>
    </row>
    <row r="437" spans="1:19" ht="16.5">
      <c r="A437" s="21"/>
      <c r="B437" s="21"/>
      <c r="C437" s="21"/>
      <c r="D437" s="19"/>
      <c r="E437" s="19"/>
      <c r="F437" s="19"/>
      <c r="G437" s="19"/>
      <c r="H437" s="19"/>
      <c r="I437" s="19"/>
      <c r="J437" s="19"/>
      <c r="K437" s="19"/>
      <c r="L437" s="8" t="s">
        <v>286</v>
      </c>
      <c r="M437" s="8" t="s">
        <v>692</v>
      </c>
      <c r="N437" s="4" t="s">
        <v>1496</v>
      </c>
      <c r="O437" s="5">
        <v>2</v>
      </c>
      <c r="P437" s="5">
        <v>2</v>
      </c>
      <c r="Q437" s="5">
        <v>45</v>
      </c>
      <c r="S437" s="20"/>
    </row>
    <row r="438" spans="1:19" ht="16.5">
      <c r="A438" s="21"/>
      <c r="B438" s="21"/>
      <c r="C438" s="21"/>
      <c r="D438" s="19"/>
      <c r="E438" s="19"/>
      <c r="F438" s="19"/>
      <c r="G438" s="19"/>
      <c r="H438" s="19"/>
      <c r="I438" s="19"/>
      <c r="J438" s="19"/>
      <c r="K438" s="19"/>
      <c r="L438" s="8" t="s">
        <v>149</v>
      </c>
      <c r="M438" s="8" t="s">
        <v>693</v>
      </c>
      <c r="N438" s="4" t="s">
        <v>139</v>
      </c>
      <c r="O438" s="5">
        <v>2</v>
      </c>
      <c r="P438" s="5">
        <v>3</v>
      </c>
      <c r="Q438" s="5">
        <v>34</v>
      </c>
      <c r="S438" s="20"/>
    </row>
    <row r="439" spans="1:19" ht="16.5">
      <c r="A439" s="21"/>
      <c r="B439" s="21"/>
      <c r="C439" s="21"/>
      <c r="D439" s="19"/>
      <c r="E439" s="19"/>
      <c r="F439" s="19"/>
      <c r="G439" s="19"/>
      <c r="H439" s="19"/>
      <c r="I439" s="19"/>
      <c r="J439" s="19"/>
      <c r="K439" s="19"/>
      <c r="L439" s="8" t="s">
        <v>687</v>
      </c>
      <c r="M439" s="8" t="s">
        <v>694</v>
      </c>
      <c r="N439" s="4" t="s">
        <v>1496</v>
      </c>
      <c r="O439" s="5">
        <v>2</v>
      </c>
      <c r="P439" s="5">
        <v>2</v>
      </c>
      <c r="Q439" s="5">
        <v>31</v>
      </c>
      <c r="S439" s="20"/>
    </row>
    <row r="440" spans="1:19" ht="33">
      <c r="A440" s="21" t="s">
        <v>1134</v>
      </c>
      <c r="B440" s="21" t="s">
        <v>1546</v>
      </c>
      <c r="C440" s="21" t="s">
        <v>1547</v>
      </c>
      <c r="D440" s="19">
        <v>9</v>
      </c>
      <c r="E440" s="19">
        <v>2</v>
      </c>
      <c r="F440" s="19">
        <v>7</v>
      </c>
      <c r="G440" s="19">
        <v>10</v>
      </c>
      <c r="H440" s="19">
        <v>3</v>
      </c>
      <c r="I440" s="19">
        <v>0</v>
      </c>
      <c r="J440" s="19">
        <v>0</v>
      </c>
      <c r="K440" s="19">
        <v>3</v>
      </c>
      <c r="L440" s="8" t="s">
        <v>762</v>
      </c>
      <c r="M440" s="8" t="s">
        <v>792</v>
      </c>
      <c r="N440" s="4" t="s">
        <v>1496</v>
      </c>
      <c r="O440" s="5">
        <v>2</v>
      </c>
      <c r="P440" s="5">
        <v>2</v>
      </c>
      <c r="Q440" s="5">
        <v>4</v>
      </c>
      <c r="S440" s="20"/>
    </row>
    <row r="441" spans="1:19" ht="16.5">
      <c r="A441" s="21"/>
      <c r="B441" s="21"/>
      <c r="C441" s="21"/>
      <c r="D441" s="19"/>
      <c r="E441" s="19"/>
      <c r="F441" s="19"/>
      <c r="G441" s="19"/>
      <c r="H441" s="19"/>
      <c r="I441" s="19"/>
      <c r="J441" s="19"/>
      <c r="K441" s="19"/>
      <c r="L441" s="8" t="s">
        <v>741</v>
      </c>
      <c r="M441" s="8" t="s">
        <v>793</v>
      </c>
      <c r="N441" s="4" t="s">
        <v>139</v>
      </c>
      <c r="O441" s="5">
        <v>2</v>
      </c>
      <c r="P441" s="5">
        <v>2</v>
      </c>
      <c r="Q441" s="5">
        <v>37</v>
      </c>
      <c r="S441" s="20"/>
    </row>
    <row r="442" spans="1:19" ht="16.5">
      <c r="A442" s="21"/>
      <c r="B442" s="21"/>
      <c r="C442" s="21"/>
      <c r="D442" s="19"/>
      <c r="E442" s="19"/>
      <c r="F442" s="19"/>
      <c r="G442" s="19"/>
      <c r="H442" s="19"/>
      <c r="I442" s="19"/>
      <c r="J442" s="19"/>
      <c r="K442" s="19"/>
      <c r="L442" s="8" t="s">
        <v>491</v>
      </c>
      <c r="M442" s="8" t="s">
        <v>794</v>
      </c>
      <c r="N442" s="4" t="s">
        <v>1496</v>
      </c>
      <c r="O442" s="5">
        <v>2</v>
      </c>
      <c r="P442" s="5">
        <v>2</v>
      </c>
      <c r="Q442" s="5">
        <v>11</v>
      </c>
      <c r="S442" s="20"/>
    </row>
    <row r="443" spans="1:19" ht="16.5">
      <c r="A443" s="21"/>
      <c r="B443" s="21"/>
      <c r="C443" s="21"/>
      <c r="D443" s="19"/>
      <c r="E443" s="19"/>
      <c r="F443" s="19"/>
      <c r="G443" s="19"/>
      <c r="H443" s="19"/>
      <c r="I443" s="19"/>
      <c r="J443" s="19"/>
      <c r="K443" s="19"/>
      <c r="L443" s="8" t="s">
        <v>140</v>
      </c>
      <c r="M443" s="8" t="s">
        <v>795</v>
      </c>
      <c r="N443" s="4" t="s">
        <v>1496</v>
      </c>
      <c r="O443" s="5">
        <v>2</v>
      </c>
      <c r="P443" s="5">
        <v>2</v>
      </c>
      <c r="Q443" s="5">
        <v>45</v>
      </c>
      <c r="S443" s="20"/>
    </row>
    <row r="444" spans="1:19" ht="16.5">
      <c r="A444" s="21"/>
      <c r="B444" s="21"/>
      <c r="C444" s="21"/>
      <c r="D444" s="19"/>
      <c r="E444" s="19"/>
      <c r="F444" s="19"/>
      <c r="G444" s="19"/>
      <c r="H444" s="19"/>
      <c r="I444" s="19"/>
      <c r="J444" s="19"/>
      <c r="K444" s="19"/>
      <c r="L444" s="8" t="s">
        <v>151</v>
      </c>
      <c r="M444" s="8" t="s">
        <v>796</v>
      </c>
      <c r="N444" s="4" t="s">
        <v>139</v>
      </c>
      <c r="O444" s="5">
        <v>2</v>
      </c>
      <c r="P444" s="5">
        <v>2</v>
      </c>
      <c r="Q444" s="5">
        <v>31</v>
      </c>
      <c r="S444" s="20"/>
    </row>
    <row r="445" spans="1:19" ht="33">
      <c r="A445" s="21" t="s">
        <v>737</v>
      </c>
      <c r="B445" s="21" t="s">
        <v>160</v>
      </c>
      <c r="C445" s="21" t="s">
        <v>736</v>
      </c>
      <c r="D445" s="19">
        <v>8</v>
      </c>
      <c r="E445" s="19">
        <v>0</v>
      </c>
      <c r="F445" s="19">
        <v>8</v>
      </c>
      <c r="G445" s="19">
        <f>SUM(P445:P449)</f>
        <v>11.2</v>
      </c>
      <c r="H445" s="19">
        <v>3.2</v>
      </c>
      <c r="I445" s="19">
        <v>0</v>
      </c>
      <c r="J445" s="19">
        <v>0</v>
      </c>
      <c r="K445" s="19">
        <v>3.2</v>
      </c>
      <c r="L445" s="8" t="s">
        <v>738</v>
      </c>
      <c r="M445" s="8" t="s">
        <v>739</v>
      </c>
      <c r="N445" s="4" t="s">
        <v>179</v>
      </c>
      <c r="O445" s="5">
        <v>2</v>
      </c>
      <c r="P445" s="5">
        <v>2</v>
      </c>
      <c r="Q445" s="5">
        <v>21</v>
      </c>
      <c r="S445" s="20"/>
    </row>
    <row r="446" spans="1:19" ht="16.5">
      <c r="A446" s="21"/>
      <c r="B446" s="21"/>
      <c r="C446" s="21"/>
      <c r="D446" s="19"/>
      <c r="E446" s="19"/>
      <c r="F446" s="19"/>
      <c r="G446" s="19"/>
      <c r="H446" s="19"/>
      <c r="I446" s="19"/>
      <c r="J446" s="19"/>
      <c r="K446" s="19"/>
      <c r="L446" s="8" t="s">
        <v>741</v>
      </c>
      <c r="M446" s="8" t="s">
        <v>742</v>
      </c>
      <c r="N446" s="4" t="s">
        <v>139</v>
      </c>
      <c r="O446" s="5">
        <v>2</v>
      </c>
      <c r="P446" s="5">
        <v>2</v>
      </c>
      <c r="Q446" s="5">
        <v>32</v>
      </c>
      <c r="S446" s="20"/>
    </row>
    <row r="447" spans="1:19" ht="16.5">
      <c r="A447" s="21"/>
      <c r="B447" s="21"/>
      <c r="C447" s="21"/>
      <c r="D447" s="19"/>
      <c r="E447" s="19"/>
      <c r="F447" s="19"/>
      <c r="G447" s="19"/>
      <c r="H447" s="19"/>
      <c r="I447" s="19"/>
      <c r="J447" s="19"/>
      <c r="K447" s="19"/>
      <c r="L447" s="8" t="s">
        <v>345</v>
      </c>
      <c r="M447" s="8" t="s">
        <v>743</v>
      </c>
      <c r="N447" s="4" t="s">
        <v>1498</v>
      </c>
      <c r="O447" s="5">
        <v>2</v>
      </c>
      <c r="P447" s="5">
        <v>2</v>
      </c>
      <c r="Q447" s="5">
        <v>22</v>
      </c>
      <c r="S447" s="20"/>
    </row>
    <row r="448" spans="1:19" ht="66">
      <c r="A448" s="21"/>
      <c r="B448" s="21"/>
      <c r="C448" s="21"/>
      <c r="D448" s="19"/>
      <c r="E448" s="19"/>
      <c r="F448" s="19"/>
      <c r="G448" s="19"/>
      <c r="H448" s="19"/>
      <c r="I448" s="19"/>
      <c r="J448" s="19"/>
      <c r="K448" s="19"/>
      <c r="L448" s="8" t="s">
        <v>1390</v>
      </c>
      <c r="M448" s="8" t="s">
        <v>1391</v>
      </c>
      <c r="N448" s="4" t="s">
        <v>139</v>
      </c>
      <c r="O448" s="5">
        <v>1</v>
      </c>
      <c r="P448" s="5">
        <v>2.6</v>
      </c>
      <c r="Q448" s="5">
        <v>77</v>
      </c>
      <c r="S448" s="20"/>
    </row>
    <row r="449" spans="1:19" ht="66">
      <c r="A449" s="21"/>
      <c r="B449" s="21"/>
      <c r="C449" s="21"/>
      <c r="D449" s="19"/>
      <c r="E449" s="19"/>
      <c r="F449" s="19"/>
      <c r="G449" s="19"/>
      <c r="H449" s="19"/>
      <c r="I449" s="19"/>
      <c r="J449" s="19"/>
      <c r="K449" s="19"/>
      <c r="L449" s="8" t="s">
        <v>1390</v>
      </c>
      <c r="M449" s="8" t="s">
        <v>1392</v>
      </c>
      <c r="N449" s="4" t="s">
        <v>139</v>
      </c>
      <c r="O449" s="5">
        <v>1</v>
      </c>
      <c r="P449" s="5">
        <v>2.6</v>
      </c>
      <c r="Q449" s="5">
        <v>77</v>
      </c>
      <c r="S449" s="20"/>
    </row>
    <row r="450" spans="1:19" ht="16.5">
      <c r="A450" s="21" t="s">
        <v>740</v>
      </c>
      <c r="B450" s="21" t="s">
        <v>168</v>
      </c>
      <c r="C450" s="21" t="s">
        <v>1152</v>
      </c>
      <c r="D450" s="19">
        <v>9</v>
      </c>
      <c r="E450" s="19">
        <v>0</v>
      </c>
      <c r="F450" s="19">
        <v>9</v>
      </c>
      <c r="G450" s="19">
        <f>SUM(P450:P455)</f>
        <v>11</v>
      </c>
      <c r="H450" s="19">
        <v>2</v>
      </c>
      <c r="I450" s="19">
        <v>0</v>
      </c>
      <c r="J450" s="19">
        <v>0</v>
      </c>
      <c r="K450" s="19">
        <v>2</v>
      </c>
      <c r="L450" s="8" t="s">
        <v>151</v>
      </c>
      <c r="M450" s="8" t="s">
        <v>1397</v>
      </c>
      <c r="N450" s="4" t="s">
        <v>139</v>
      </c>
      <c r="O450" s="5">
        <v>2</v>
      </c>
      <c r="P450" s="5">
        <v>3</v>
      </c>
      <c r="Q450" s="5">
        <v>3</v>
      </c>
      <c r="S450" s="20"/>
    </row>
    <row r="451" spans="1:19" ht="16.5">
      <c r="A451" s="21"/>
      <c r="B451" s="21"/>
      <c r="C451" s="21"/>
      <c r="D451" s="19"/>
      <c r="E451" s="19"/>
      <c r="F451" s="19"/>
      <c r="G451" s="19"/>
      <c r="H451" s="19"/>
      <c r="I451" s="19"/>
      <c r="J451" s="19"/>
      <c r="K451" s="19"/>
      <c r="L451" s="8" t="s">
        <v>741</v>
      </c>
      <c r="M451" s="8" t="s">
        <v>1395</v>
      </c>
      <c r="N451" s="4" t="s">
        <v>139</v>
      </c>
      <c r="O451" s="5">
        <v>2</v>
      </c>
      <c r="P451" s="5">
        <v>1</v>
      </c>
      <c r="Q451" s="5">
        <v>1</v>
      </c>
      <c r="S451" s="20"/>
    </row>
    <row r="452" spans="1:19" ht="16.5">
      <c r="A452" s="21"/>
      <c r="B452" s="21"/>
      <c r="C452" s="21"/>
      <c r="D452" s="19"/>
      <c r="E452" s="19"/>
      <c r="F452" s="19"/>
      <c r="G452" s="19"/>
      <c r="H452" s="19"/>
      <c r="I452" s="19"/>
      <c r="J452" s="19"/>
      <c r="K452" s="19"/>
      <c r="L452" s="8" t="s">
        <v>738</v>
      </c>
      <c r="M452" s="8" t="s">
        <v>1396</v>
      </c>
      <c r="N452" s="4" t="s">
        <v>1496</v>
      </c>
      <c r="O452" s="5">
        <v>2</v>
      </c>
      <c r="P452" s="5">
        <v>1</v>
      </c>
      <c r="Q452" s="5">
        <v>1</v>
      </c>
      <c r="S452" s="20"/>
    </row>
    <row r="453" spans="1:19" ht="33">
      <c r="A453" s="21"/>
      <c r="B453" s="21"/>
      <c r="C453" s="21"/>
      <c r="D453" s="19"/>
      <c r="E453" s="19"/>
      <c r="F453" s="19"/>
      <c r="G453" s="19"/>
      <c r="H453" s="19"/>
      <c r="I453" s="19"/>
      <c r="J453" s="19"/>
      <c r="K453" s="19"/>
      <c r="L453" s="8" t="s">
        <v>1393</v>
      </c>
      <c r="M453" s="8" t="s">
        <v>744</v>
      </c>
      <c r="N453" s="4" t="s">
        <v>1496</v>
      </c>
      <c r="O453" s="5">
        <v>2</v>
      </c>
      <c r="P453" s="5">
        <v>2</v>
      </c>
      <c r="Q453" s="5">
        <v>16</v>
      </c>
      <c r="S453" s="20"/>
    </row>
    <row r="454" spans="1:19" ht="16.5">
      <c r="A454" s="21"/>
      <c r="B454" s="21"/>
      <c r="C454" s="21"/>
      <c r="D454" s="19"/>
      <c r="E454" s="19"/>
      <c r="F454" s="19"/>
      <c r="G454" s="19"/>
      <c r="H454" s="19"/>
      <c r="I454" s="19"/>
      <c r="J454" s="19"/>
      <c r="K454" s="19"/>
      <c r="L454" s="8" t="s">
        <v>491</v>
      </c>
      <c r="M454" s="8" t="s">
        <v>1394</v>
      </c>
      <c r="N454" s="4" t="s">
        <v>139</v>
      </c>
      <c r="O454" s="5">
        <v>1</v>
      </c>
      <c r="P454" s="5">
        <v>2</v>
      </c>
      <c r="Q454" s="5">
        <v>2</v>
      </c>
      <c r="S454" s="20"/>
    </row>
    <row r="455" spans="1:19" ht="16.5">
      <c r="A455" s="21"/>
      <c r="B455" s="21"/>
      <c r="C455" s="21"/>
      <c r="D455" s="19"/>
      <c r="E455" s="19"/>
      <c r="F455" s="19"/>
      <c r="G455" s="19"/>
      <c r="H455" s="19"/>
      <c r="I455" s="19"/>
      <c r="J455" s="19"/>
      <c r="K455" s="19"/>
      <c r="L455" s="8" t="s">
        <v>738</v>
      </c>
      <c r="M455" s="8" t="s">
        <v>1394</v>
      </c>
      <c r="N455" s="4" t="s">
        <v>139</v>
      </c>
      <c r="O455" s="5">
        <v>1</v>
      </c>
      <c r="P455" s="5">
        <v>2</v>
      </c>
      <c r="Q455" s="5">
        <v>2</v>
      </c>
      <c r="S455" s="20"/>
    </row>
    <row r="456" spans="1:19" ht="16.5">
      <c r="A456" s="21" t="s">
        <v>740</v>
      </c>
      <c r="B456" s="21" t="s">
        <v>168</v>
      </c>
      <c r="C456" s="21" t="s">
        <v>753</v>
      </c>
      <c r="D456" s="19">
        <v>9</v>
      </c>
      <c r="E456" s="19">
        <v>0</v>
      </c>
      <c r="F456" s="19">
        <v>9</v>
      </c>
      <c r="G456" s="19">
        <f>SUM(P456:P461)</f>
        <v>13</v>
      </c>
      <c r="H456" s="19">
        <v>4</v>
      </c>
      <c r="I456" s="19">
        <v>0</v>
      </c>
      <c r="J456" s="19">
        <v>0</v>
      </c>
      <c r="K456" s="19">
        <v>4</v>
      </c>
      <c r="L456" s="8" t="s">
        <v>151</v>
      </c>
      <c r="M456" s="8" t="s">
        <v>1400</v>
      </c>
      <c r="N456" s="4" t="s">
        <v>139</v>
      </c>
      <c r="O456" s="5">
        <v>2</v>
      </c>
      <c r="P456" s="5">
        <v>1</v>
      </c>
      <c r="Q456" s="5">
        <v>1</v>
      </c>
      <c r="S456" s="20"/>
    </row>
    <row r="457" spans="1:19" ht="16.5">
      <c r="A457" s="21"/>
      <c r="B457" s="21"/>
      <c r="C457" s="21"/>
      <c r="D457" s="19"/>
      <c r="E457" s="19"/>
      <c r="F457" s="19"/>
      <c r="G457" s="19"/>
      <c r="H457" s="19"/>
      <c r="I457" s="19"/>
      <c r="J457" s="19"/>
      <c r="K457" s="19"/>
      <c r="L457" s="8" t="s">
        <v>741</v>
      </c>
      <c r="M457" s="8" t="s">
        <v>1401</v>
      </c>
      <c r="N457" s="4" t="s">
        <v>139</v>
      </c>
      <c r="O457" s="5">
        <v>2</v>
      </c>
      <c r="P457" s="5">
        <v>2</v>
      </c>
      <c r="Q457" s="5">
        <v>2</v>
      </c>
      <c r="S457" s="20"/>
    </row>
    <row r="458" spans="1:19" ht="16.5">
      <c r="A458" s="21"/>
      <c r="B458" s="21"/>
      <c r="C458" s="21"/>
      <c r="D458" s="19"/>
      <c r="E458" s="19"/>
      <c r="F458" s="19"/>
      <c r="G458" s="19"/>
      <c r="H458" s="19"/>
      <c r="I458" s="19"/>
      <c r="J458" s="19"/>
      <c r="K458" s="19"/>
      <c r="L458" s="8" t="s">
        <v>491</v>
      </c>
      <c r="M458" s="8" t="s">
        <v>1402</v>
      </c>
      <c r="N458" s="4" t="s">
        <v>1496</v>
      </c>
      <c r="O458" s="5">
        <v>2</v>
      </c>
      <c r="P458" s="5">
        <v>1</v>
      </c>
      <c r="Q458" s="5">
        <v>1</v>
      </c>
      <c r="S458" s="20"/>
    </row>
    <row r="459" spans="1:19" ht="16.5">
      <c r="A459" s="21"/>
      <c r="B459" s="21"/>
      <c r="C459" s="21"/>
      <c r="D459" s="19"/>
      <c r="E459" s="19"/>
      <c r="F459" s="19"/>
      <c r="G459" s="19"/>
      <c r="H459" s="19"/>
      <c r="I459" s="19"/>
      <c r="J459" s="19"/>
      <c r="K459" s="19"/>
      <c r="L459" s="8" t="s">
        <v>491</v>
      </c>
      <c r="M459" s="8" t="s">
        <v>1398</v>
      </c>
      <c r="N459" s="4" t="s">
        <v>139</v>
      </c>
      <c r="O459" s="5">
        <v>1</v>
      </c>
      <c r="P459" s="5">
        <v>4</v>
      </c>
      <c r="Q459" s="5">
        <v>4</v>
      </c>
      <c r="S459" s="20"/>
    </row>
    <row r="460" spans="1:19" ht="16.5">
      <c r="A460" s="21"/>
      <c r="B460" s="21"/>
      <c r="C460" s="21"/>
      <c r="D460" s="19"/>
      <c r="E460" s="19"/>
      <c r="F460" s="19"/>
      <c r="G460" s="19"/>
      <c r="H460" s="19"/>
      <c r="I460" s="19"/>
      <c r="J460" s="19"/>
      <c r="K460" s="19"/>
      <c r="L460" s="8" t="s">
        <v>738</v>
      </c>
      <c r="M460" s="8" t="s">
        <v>1399</v>
      </c>
      <c r="N460" s="4" t="s">
        <v>139</v>
      </c>
      <c r="O460" s="5">
        <v>1</v>
      </c>
      <c r="P460" s="5">
        <v>3</v>
      </c>
      <c r="Q460" s="5">
        <v>3</v>
      </c>
      <c r="S460" s="20"/>
    </row>
    <row r="461" spans="1:19" ht="33">
      <c r="A461" s="21"/>
      <c r="B461" s="21"/>
      <c r="C461" s="21"/>
      <c r="D461" s="19"/>
      <c r="E461" s="19"/>
      <c r="F461" s="19"/>
      <c r="G461" s="19"/>
      <c r="H461" s="19"/>
      <c r="I461" s="19"/>
      <c r="J461" s="19"/>
      <c r="K461" s="19"/>
      <c r="L461" s="8" t="s">
        <v>1393</v>
      </c>
      <c r="M461" s="8" t="s">
        <v>754</v>
      </c>
      <c r="N461" s="4" t="s">
        <v>179</v>
      </c>
      <c r="O461" s="5">
        <v>2</v>
      </c>
      <c r="P461" s="5">
        <v>2</v>
      </c>
      <c r="Q461" s="5">
        <v>18</v>
      </c>
      <c r="S461" s="20"/>
    </row>
    <row r="462" spans="1:19" ht="16.5">
      <c r="A462" s="21" t="s">
        <v>740</v>
      </c>
      <c r="B462" s="21" t="s">
        <v>168</v>
      </c>
      <c r="C462" s="21" t="s">
        <v>745</v>
      </c>
      <c r="D462" s="19">
        <v>9</v>
      </c>
      <c r="E462" s="19">
        <v>0</v>
      </c>
      <c r="F462" s="19">
        <v>9</v>
      </c>
      <c r="G462" s="19">
        <f>SUM(P462:P466)</f>
        <v>13</v>
      </c>
      <c r="H462" s="19">
        <v>4</v>
      </c>
      <c r="I462" s="19">
        <v>0</v>
      </c>
      <c r="J462" s="19">
        <v>0</v>
      </c>
      <c r="K462" s="19">
        <v>4</v>
      </c>
      <c r="L462" s="8" t="s">
        <v>151</v>
      </c>
      <c r="M462" s="8" t="s">
        <v>1405</v>
      </c>
      <c r="N462" s="4" t="s">
        <v>139</v>
      </c>
      <c r="O462" s="5">
        <v>2</v>
      </c>
      <c r="P462" s="5">
        <v>2</v>
      </c>
      <c r="Q462" s="5">
        <v>2</v>
      </c>
      <c r="S462" s="20"/>
    </row>
    <row r="463" spans="1:19" ht="16.5">
      <c r="A463" s="21"/>
      <c r="B463" s="21"/>
      <c r="C463" s="21"/>
      <c r="D463" s="19"/>
      <c r="E463" s="19"/>
      <c r="F463" s="19"/>
      <c r="G463" s="19"/>
      <c r="H463" s="19"/>
      <c r="I463" s="19"/>
      <c r="J463" s="19"/>
      <c r="K463" s="19"/>
      <c r="L463" s="8" t="s">
        <v>741</v>
      </c>
      <c r="M463" s="8" t="s">
        <v>1406</v>
      </c>
      <c r="N463" s="4" t="s">
        <v>139</v>
      </c>
      <c r="O463" s="5">
        <v>2</v>
      </c>
      <c r="P463" s="5">
        <v>4</v>
      </c>
      <c r="Q463" s="5">
        <v>4</v>
      </c>
      <c r="S463" s="20"/>
    </row>
    <row r="464" spans="1:19" ht="16.5">
      <c r="A464" s="21"/>
      <c r="B464" s="21"/>
      <c r="C464" s="21"/>
      <c r="D464" s="19"/>
      <c r="E464" s="19"/>
      <c r="F464" s="19"/>
      <c r="G464" s="19"/>
      <c r="H464" s="19"/>
      <c r="I464" s="19"/>
      <c r="J464" s="19"/>
      <c r="K464" s="19"/>
      <c r="L464" s="8" t="s">
        <v>741</v>
      </c>
      <c r="M464" s="8" t="s">
        <v>746</v>
      </c>
      <c r="N464" s="4" t="s">
        <v>1496</v>
      </c>
      <c r="O464" s="5">
        <v>2</v>
      </c>
      <c r="P464" s="5">
        <v>2</v>
      </c>
      <c r="Q464" s="5">
        <v>15</v>
      </c>
      <c r="S464" s="20"/>
    </row>
    <row r="465" spans="1:19" ht="16.5">
      <c r="A465" s="21"/>
      <c r="B465" s="21"/>
      <c r="C465" s="21"/>
      <c r="D465" s="19"/>
      <c r="E465" s="19"/>
      <c r="F465" s="19"/>
      <c r="G465" s="19"/>
      <c r="H465" s="19"/>
      <c r="I465" s="19"/>
      <c r="J465" s="19"/>
      <c r="K465" s="19"/>
      <c r="L465" s="8" t="s">
        <v>491</v>
      </c>
      <c r="M465" s="8" t="s">
        <v>1403</v>
      </c>
      <c r="N465" s="4" t="s">
        <v>139</v>
      </c>
      <c r="O465" s="5">
        <v>1</v>
      </c>
      <c r="P465" s="5">
        <v>3</v>
      </c>
      <c r="Q465" s="5">
        <v>3</v>
      </c>
      <c r="S465" s="20"/>
    </row>
    <row r="466" spans="1:19" ht="16.5">
      <c r="A466" s="21"/>
      <c r="B466" s="21"/>
      <c r="C466" s="21"/>
      <c r="D466" s="19"/>
      <c r="E466" s="19"/>
      <c r="F466" s="19"/>
      <c r="G466" s="19"/>
      <c r="H466" s="19"/>
      <c r="I466" s="19"/>
      <c r="J466" s="19"/>
      <c r="K466" s="19"/>
      <c r="L466" s="8" t="s">
        <v>738</v>
      </c>
      <c r="M466" s="8" t="s">
        <v>1404</v>
      </c>
      <c r="N466" s="4" t="s">
        <v>139</v>
      </c>
      <c r="O466" s="5">
        <v>1</v>
      </c>
      <c r="P466" s="5">
        <v>2</v>
      </c>
      <c r="Q466" s="5">
        <v>2</v>
      </c>
      <c r="S466" s="20"/>
    </row>
    <row r="467" spans="1:19" ht="16.5">
      <c r="A467" s="21" t="s">
        <v>740</v>
      </c>
      <c r="B467" s="21" t="s">
        <v>168</v>
      </c>
      <c r="C467" s="21" t="s">
        <v>749</v>
      </c>
      <c r="D467" s="19">
        <v>9</v>
      </c>
      <c r="E467" s="19">
        <v>0</v>
      </c>
      <c r="F467" s="19">
        <v>9</v>
      </c>
      <c r="G467" s="19">
        <f>SUM(P467:P473)</f>
        <v>12</v>
      </c>
      <c r="H467" s="19">
        <v>3</v>
      </c>
      <c r="I467" s="19">
        <v>0</v>
      </c>
      <c r="J467" s="19">
        <v>0</v>
      </c>
      <c r="K467" s="19">
        <v>3</v>
      </c>
      <c r="L467" s="8" t="s">
        <v>151</v>
      </c>
      <c r="M467" s="8" t="s">
        <v>1407</v>
      </c>
      <c r="N467" s="4" t="s">
        <v>139</v>
      </c>
      <c r="O467" s="5">
        <v>2</v>
      </c>
      <c r="P467" s="5">
        <v>1</v>
      </c>
      <c r="Q467" s="5">
        <v>1</v>
      </c>
      <c r="S467" s="20"/>
    </row>
    <row r="468" spans="1:19" ht="16.5">
      <c r="A468" s="21"/>
      <c r="B468" s="21"/>
      <c r="C468" s="21"/>
      <c r="D468" s="19"/>
      <c r="E468" s="19"/>
      <c r="F468" s="19"/>
      <c r="G468" s="19"/>
      <c r="H468" s="19"/>
      <c r="I468" s="19"/>
      <c r="J468" s="19"/>
      <c r="K468" s="19"/>
      <c r="L468" s="8" t="s">
        <v>151</v>
      </c>
      <c r="M468" s="8" t="s">
        <v>1408</v>
      </c>
      <c r="N468" s="4" t="s">
        <v>1496</v>
      </c>
      <c r="O468" s="5">
        <v>2</v>
      </c>
      <c r="P468" s="5">
        <v>2</v>
      </c>
      <c r="Q468" s="5">
        <v>2</v>
      </c>
      <c r="S468" s="20"/>
    </row>
    <row r="469" spans="1:19" ht="16.5">
      <c r="A469" s="21"/>
      <c r="B469" s="21"/>
      <c r="C469" s="21"/>
      <c r="D469" s="19"/>
      <c r="E469" s="19"/>
      <c r="F469" s="19"/>
      <c r="G469" s="19"/>
      <c r="H469" s="19"/>
      <c r="I469" s="19"/>
      <c r="J469" s="19"/>
      <c r="K469" s="19"/>
      <c r="L469" s="8" t="s">
        <v>140</v>
      </c>
      <c r="M469" s="8" t="s">
        <v>750</v>
      </c>
      <c r="N469" s="4" t="s">
        <v>1496</v>
      </c>
      <c r="O469" s="5">
        <v>2</v>
      </c>
      <c r="P469" s="5">
        <v>2</v>
      </c>
      <c r="Q469" s="5">
        <v>47</v>
      </c>
      <c r="S469" s="20"/>
    </row>
    <row r="470" spans="1:19" ht="16.5">
      <c r="A470" s="21"/>
      <c r="B470" s="21"/>
      <c r="C470" s="21"/>
      <c r="D470" s="19"/>
      <c r="E470" s="19"/>
      <c r="F470" s="19"/>
      <c r="G470" s="19"/>
      <c r="H470" s="19"/>
      <c r="I470" s="19"/>
      <c r="J470" s="19"/>
      <c r="K470" s="19"/>
      <c r="L470" s="8" t="s">
        <v>140</v>
      </c>
      <c r="M470" s="8" t="s">
        <v>751</v>
      </c>
      <c r="N470" s="4" t="s">
        <v>1496</v>
      </c>
      <c r="O470" s="5">
        <v>2</v>
      </c>
      <c r="P470" s="5">
        <v>2</v>
      </c>
      <c r="Q470" s="5">
        <v>48</v>
      </c>
      <c r="S470" s="20"/>
    </row>
    <row r="471" spans="1:19" ht="33">
      <c r="A471" s="21"/>
      <c r="B471" s="21"/>
      <c r="C471" s="21"/>
      <c r="D471" s="19"/>
      <c r="E471" s="19"/>
      <c r="F471" s="19"/>
      <c r="G471" s="19"/>
      <c r="H471" s="19"/>
      <c r="I471" s="19"/>
      <c r="J471" s="19"/>
      <c r="K471" s="19"/>
      <c r="L471" s="8" t="s">
        <v>151</v>
      </c>
      <c r="M471" s="8" t="s">
        <v>752</v>
      </c>
      <c r="N471" s="4" t="s">
        <v>179</v>
      </c>
      <c r="O471" s="5">
        <v>2</v>
      </c>
      <c r="P471" s="5">
        <v>2</v>
      </c>
      <c r="Q471" s="5">
        <v>19</v>
      </c>
      <c r="S471" s="20"/>
    </row>
    <row r="472" spans="1:19" ht="33">
      <c r="A472" s="21"/>
      <c r="B472" s="21"/>
      <c r="C472" s="21"/>
      <c r="D472" s="19"/>
      <c r="E472" s="19"/>
      <c r="F472" s="19"/>
      <c r="G472" s="19"/>
      <c r="H472" s="19"/>
      <c r="I472" s="19"/>
      <c r="J472" s="19"/>
      <c r="K472" s="19"/>
      <c r="L472" s="8" t="s">
        <v>345</v>
      </c>
      <c r="M472" s="8" t="s">
        <v>665</v>
      </c>
      <c r="N472" s="4" t="s">
        <v>179</v>
      </c>
      <c r="O472" s="5">
        <v>3</v>
      </c>
      <c r="P472" s="5">
        <v>2</v>
      </c>
      <c r="Q472" s="5">
        <v>46</v>
      </c>
      <c r="R472" s="8" t="s">
        <v>1386</v>
      </c>
      <c r="S472" s="20"/>
    </row>
    <row r="473" spans="1:19" ht="33">
      <c r="A473" s="21"/>
      <c r="B473" s="21"/>
      <c r="C473" s="21"/>
      <c r="D473" s="19"/>
      <c r="E473" s="19"/>
      <c r="F473" s="19"/>
      <c r="G473" s="19"/>
      <c r="H473" s="19"/>
      <c r="I473" s="19"/>
      <c r="J473" s="19"/>
      <c r="K473" s="19"/>
      <c r="L473" s="8" t="s">
        <v>345</v>
      </c>
      <c r="M473" s="8" t="s">
        <v>665</v>
      </c>
      <c r="N473" s="4" t="s">
        <v>179</v>
      </c>
      <c r="O473" s="5">
        <v>3</v>
      </c>
      <c r="P473" s="5">
        <v>1</v>
      </c>
      <c r="Q473" s="5">
        <v>53</v>
      </c>
      <c r="R473" s="8" t="s">
        <v>1383</v>
      </c>
      <c r="S473" s="20"/>
    </row>
    <row r="474" spans="1:19" ht="16.5">
      <c r="A474" s="21" t="s">
        <v>740</v>
      </c>
      <c r="B474" s="21" t="s">
        <v>1183</v>
      </c>
      <c r="C474" s="21" t="s">
        <v>760</v>
      </c>
      <c r="D474" s="19">
        <v>10</v>
      </c>
      <c r="E474" s="19">
        <v>4</v>
      </c>
      <c r="F474" s="19">
        <f>D474-E474</f>
        <v>6</v>
      </c>
      <c r="G474" s="19">
        <f>SUM(P474:P478)</f>
        <v>10</v>
      </c>
      <c r="H474" s="19">
        <v>4</v>
      </c>
      <c r="I474" s="19">
        <v>0</v>
      </c>
      <c r="J474" s="19">
        <v>0</v>
      </c>
      <c r="K474" s="19">
        <v>4</v>
      </c>
      <c r="L474" s="8" t="s">
        <v>140</v>
      </c>
      <c r="M474" s="8" t="s">
        <v>761</v>
      </c>
      <c r="N474" s="4" t="s">
        <v>1496</v>
      </c>
      <c r="O474" s="5">
        <v>2</v>
      </c>
      <c r="P474" s="5">
        <v>2</v>
      </c>
      <c r="Q474" s="5">
        <v>45</v>
      </c>
      <c r="S474" s="20"/>
    </row>
    <row r="475" spans="1:19" ht="33">
      <c r="A475" s="21"/>
      <c r="B475" s="21"/>
      <c r="C475" s="21"/>
      <c r="D475" s="19"/>
      <c r="E475" s="19"/>
      <c r="F475" s="19"/>
      <c r="G475" s="19"/>
      <c r="H475" s="19"/>
      <c r="I475" s="19"/>
      <c r="J475" s="19"/>
      <c r="K475" s="19"/>
      <c r="L475" s="8" t="s">
        <v>1409</v>
      </c>
      <c r="M475" s="8" t="s">
        <v>763</v>
      </c>
      <c r="N475" s="4" t="s">
        <v>1496</v>
      </c>
      <c r="O475" s="5">
        <v>2</v>
      </c>
      <c r="P475" s="5">
        <v>2</v>
      </c>
      <c r="Q475" s="5">
        <v>34</v>
      </c>
      <c r="S475" s="20"/>
    </row>
    <row r="476" spans="1:19" ht="33">
      <c r="A476" s="21"/>
      <c r="B476" s="21"/>
      <c r="C476" s="21"/>
      <c r="D476" s="19"/>
      <c r="E476" s="19"/>
      <c r="F476" s="19"/>
      <c r="G476" s="19"/>
      <c r="H476" s="19"/>
      <c r="I476" s="19"/>
      <c r="J476" s="19"/>
      <c r="K476" s="19"/>
      <c r="L476" s="8" t="s">
        <v>1410</v>
      </c>
      <c r="M476" s="8" t="s">
        <v>1411</v>
      </c>
      <c r="N476" s="4" t="s">
        <v>1413</v>
      </c>
      <c r="O476" s="5">
        <v>2</v>
      </c>
      <c r="P476" s="5">
        <v>2</v>
      </c>
      <c r="Q476" s="5">
        <v>15</v>
      </c>
      <c r="S476" s="20"/>
    </row>
    <row r="477" spans="1:19" ht="33">
      <c r="A477" s="21"/>
      <c r="B477" s="21"/>
      <c r="C477" s="21"/>
      <c r="D477" s="19"/>
      <c r="E477" s="19"/>
      <c r="F477" s="19"/>
      <c r="G477" s="19"/>
      <c r="H477" s="19"/>
      <c r="I477" s="19"/>
      <c r="J477" s="19"/>
      <c r="K477" s="19"/>
      <c r="L477" s="8" t="s">
        <v>1410</v>
      </c>
      <c r="M477" s="8" t="s">
        <v>1412</v>
      </c>
      <c r="N477" s="4" t="s">
        <v>1413</v>
      </c>
      <c r="O477" s="5">
        <v>2</v>
      </c>
      <c r="P477" s="5">
        <v>2</v>
      </c>
      <c r="Q477" s="5">
        <v>19</v>
      </c>
      <c r="S477" s="20"/>
    </row>
    <row r="478" spans="1:19" ht="16.5">
      <c r="A478" s="21"/>
      <c r="B478" s="21"/>
      <c r="C478" s="21"/>
      <c r="D478" s="19"/>
      <c r="E478" s="19"/>
      <c r="F478" s="19"/>
      <c r="G478" s="19"/>
      <c r="H478" s="19"/>
      <c r="I478" s="19"/>
      <c r="J478" s="19"/>
      <c r="K478" s="19"/>
      <c r="L478" s="8" t="s">
        <v>741</v>
      </c>
      <c r="M478" s="8" t="s">
        <v>764</v>
      </c>
      <c r="N478" s="4" t="s">
        <v>1496</v>
      </c>
      <c r="O478" s="5">
        <v>2</v>
      </c>
      <c r="P478" s="5">
        <v>2</v>
      </c>
      <c r="Q478" s="5">
        <v>23</v>
      </c>
      <c r="S478" s="20"/>
    </row>
    <row r="479" spans="1:19" ht="16.5">
      <c r="A479" s="21" t="s">
        <v>740</v>
      </c>
      <c r="B479" s="21" t="s">
        <v>226</v>
      </c>
      <c r="C479" s="21" t="s">
        <v>747</v>
      </c>
      <c r="D479" s="19">
        <v>10</v>
      </c>
      <c r="E479" s="19">
        <v>0</v>
      </c>
      <c r="F479" s="19">
        <v>10</v>
      </c>
      <c r="G479" s="19">
        <f>SUM(P479:P483)</f>
        <v>13</v>
      </c>
      <c r="H479" s="19">
        <v>3</v>
      </c>
      <c r="I479" s="19">
        <v>0</v>
      </c>
      <c r="J479" s="19">
        <v>0</v>
      </c>
      <c r="K479" s="19">
        <v>3</v>
      </c>
      <c r="L479" s="8" t="s">
        <v>151</v>
      </c>
      <c r="M479" s="8" t="s">
        <v>1405</v>
      </c>
      <c r="N479" s="4" t="s">
        <v>139</v>
      </c>
      <c r="O479" s="5">
        <v>2</v>
      </c>
      <c r="P479" s="5">
        <v>2</v>
      </c>
      <c r="Q479" s="5">
        <v>2</v>
      </c>
      <c r="S479" s="20"/>
    </row>
    <row r="480" spans="1:19" ht="16.5">
      <c r="A480" s="21"/>
      <c r="B480" s="21"/>
      <c r="C480" s="21"/>
      <c r="D480" s="19"/>
      <c r="E480" s="19"/>
      <c r="F480" s="19"/>
      <c r="G480" s="19"/>
      <c r="H480" s="19"/>
      <c r="I480" s="19"/>
      <c r="J480" s="19"/>
      <c r="K480" s="19"/>
      <c r="L480" s="8" t="s">
        <v>741</v>
      </c>
      <c r="M480" s="8" t="s">
        <v>1414</v>
      </c>
      <c r="N480" s="4" t="s">
        <v>139</v>
      </c>
      <c r="O480" s="5">
        <v>2</v>
      </c>
      <c r="P480" s="5">
        <v>3</v>
      </c>
      <c r="Q480" s="5">
        <v>3</v>
      </c>
      <c r="S480" s="20"/>
    </row>
    <row r="481" spans="1:19" ht="16.5">
      <c r="A481" s="21"/>
      <c r="B481" s="21"/>
      <c r="C481" s="21"/>
      <c r="D481" s="19"/>
      <c r="E481" s="19"/>
      <c r="F481" s="19"/>
      <c r="G481" s="19"/>
      <c r="H481" s="19"/>
      <c r="I481" s="19"/>
      <c r="J481" s="19"/>
      <c r="K481" s="19"/>
      <c r="L481" s="8" t="s">
        <v>140</v>
      </c>
      <c r="M481" s="8" t="s">
        <v>748</v>
      </c>
      <c r="N481" s="4" t="s">
        <v>1496</v>
      </c>
      <c r="O481" s="5">
        <v>2</v>
      </c>
      <c r="P481" s="5">
        <v>2</v>
      </c>
      <c r="Q481" s="5">
        <v>45</v>
      </c>
      <c r="S481" s="20"/>
    </row>
    <row r="482" spans="1:19" ht="16.5">
      <c r="A482" s="21"/>
      <c r="B482" s="21"/>
      <c r="C482" s="21"/>
      <c r="D482" s="19"/>
      <c r="E482" s="19"/>
      <c r="F482" s="19"/>
      <c r="G482" s="19"/>
      <c r="H482" s="19"/>
      <c r="I482" s="19"/>
      <c r="J482" s="19"/>
      <c r="K482" s="19"/>
      <c r="L482" s="8" t="s">
        <v>491</v>
      </c>
      <c r="M482" s="8" t="s">
        <v>1403</v>
      </c>
      <c r="N482" s="4" t="s">
        <v>139</v>
      </c>
      <c r="O482" s="5">
        <v>1</v>
      </c>
      <c r="P482" s="5">
        <v>3</v>
      </c>
      <c r="Q482" s="5">
        <v>3</v>
      </c>
      <c r="S482" s="20"/>
    </row>
    <row r="483" spans="1:19" ht="16.5">
      <c r="A483" s="21"/>
      <c r="B483" s="21"/>
      <c r="C483" s="21"/>
      <c r="D483" s="19"/>
      <c r="E483" s="19"/>
      <c r="F483" s="19"/>
      <c r="G483" s="19"/>
      <c r="H483" s="19"/>
      <c r="I483" s="19"/>
      <c r="J483" s="19"/>
      <c r="K483" s="19"/>
      <c r="L483" s="8" t="s">
        <v>738</v>
      </c>
      <c r="M483" s="8" t="s">
        <v>1403</v>
      </c>
      <c r="N483" s="4" t="s">
        <v>139</v>
      </c>
      <c r="O483" s="5">
        <v>1</v>
      </c>
      <c r="P483" s="5">
        <v>3</v>
      </c>
      <c r="Q483" s="5">
        <v>3</v>
      </c>
      <c r="S483" s="20"/>
    </row>
    <row r="484" spans="1:19" ht="33">
      <c r="A484" s="21" t="s">
        <v>1184</v>
      </c>
      <c r="B484" s="21" t="s">
        <v>1185</v>
      </c>
      <c r="C484" s="21" t="s">
        <v>1084</v>
      </c>
      <c r="D484" s="19">
        <v>9</v>
      </c>
      <c r="E484" s="19">
        <v>4</v>
      </c>
      <c r="F484" s="19">
        <f>D484-E484</f>
        <v>5</v>
      </c>
      <c r="G484" s="19">
        <f>SUM(P484:P493)</f>
        <v>12</v>
      </c>
      <c r="H484" s="19">
        <v>4</v>
      </c>
      <c r="I484" s="19">
        <v>0</v>
      </c>
      <c r="J484" s="19">
        <v>3</v>
      </c>
      <c r="K484" s="19">
        <v>4</v>
      </c>
      <c r="L484" s="8" t="s">
        <v>345</v>
      </c>
      <c r="M484" s="8" t="s">
        <v>373</v>
      </c>
      <c r="N484" s="4" t="s">
        <v>179</v>
      </c>
      <c r="O484" s="5">
        <v>3</v>
      </c>
      <c r="P484" s="5">
        <v>1</v>
      </c>
      <c r="Q484" s="5">
        <v>45</v>
      </c>
      <c r="R484" s="8" t="s">
        <v>1381</v>
      </c>
      <c r="S484" s="20" t="s">
        <v>1521</v>
      </c>
    </row>
    <row r="485" spans="1:19" ht="33">
      <c r="A485" s="21"/>
      <c r="B485" s="21"/>
      <c r="C485" s="21"/>
      <c r="D485" s="19"/>
      <c r="E485" s="19"/>
      <c r="F485" s="19"/>
      <c r="G485" s="19"/>
      <c r="H485" s="19"/>
      <c r="I485" s="19"/>
      <c r="J485" s="19"/>
      <c r="K485" s="19"/>
      <c r="L485" s="8" t="s">
        <v>345</v>
      </c>
      <c r="M485" s="8" t="s">
        <v>374</v>
      </c>
      <c r="N485" s="4" t="s">
        <v>179</v>
      </c>
      <c r="O485" s="5">
        <v>3</v>
      </c>
      <c r="P485" s="5">
        <v>1</v>
      </c>
      <c r="Q485" s="5">
        <v>45</v>
      </c>
      <c r="R485" s="8" t="s">
        <v>1381</v>
      </c>
      <c r="S485" s="20"/>
    </row>
    <row r="486" spans="1:19" ht="16.5">
      <c r="A486" s="21"/>
      <c r="B486" s="21"/>
      <c r="C486" s="21"/>
      <c r="D486" s="19"/>
      <c r="E486" s="19"/>
      <c r="F486" s="19"/>
      <c r="G486" s="19"/>
      <c r="H486" s="19"/>
      <c r="I486" s="19"/>
      <c r="J486" s="19"/>
      <c r="K486" s="19"/>
      <c r="L486" s="8" t="s">
        <v>1085</v>
      </c>
      <c r="M486" s="8" t="s">
        <v>12</v>
      </c>
      <c r="N486" s="4" t="s">
        <v>1496</v>
      </c>
      <c r="O486" s="5">
        <v>2</v>
      </c>
      <c r="P486" s="5">
        <v>0</v>
      </c>
      <c r="Q486" s="5">
        <v>2</v>
      </c>
      <c r="S486" s="20"/>
    </row>
    <row r="487" spans="1:19" ht="16.5">
      <c r="A487" s="21"/>
      <c r="B487" s="21"/>
      <c r="C487" s="21"/>
      <c r="D487" s="19"/>
      <c r="E487" s="19"/>
      <c r="F487" s="19"/>
      <c r="G487" s="19"/>
      <c r="H487" s="19"/>
      <c r="I487" s="19"/>
      <c r="J487" s="19"/>
      <c r="K487" s="19"/>
      <c r="L487" s="8" t="s">
        <v>140</v>
      </c>
      <c r="M487" s="8" t="s">
        <v>1086</v>
      </c>
      <c r="N487" s="4" t="s">
        <v>1496</v>
      </c>
      <c r="O487" s="5">
        <v>2</v>
      </c>
      <c r="P487" s="5">
        <v>2</v>
      </c>
      <c r="Q487" s="5">
        <v>50</v>
      </c>
      <c r="S487" s="20"/>
    </row>
    <row r="488" spans="1:19" ht="33">
      <c r="A488" s="21"/>
      <c r="B488" s="21"/>
      <c r="C488" s="21"/>
      <c r="D488" s="19"/>
      <c r="E488" s="19"/>
      <c r="F488" s="19"/>
      <c r="G488" s="19"/>
      <c r="H488" s="19"/>
      <c r="I488" s="19"/>
      <c r="J488" s="19"/>
      <c r="K488" s="19"/>
      <c r="L488" s="8" t="s">
        <v>11</v>
      </c>
      <c r="M488" s="8" t="s">
        <v>1087</v>
      </c>
      <c r="N488" s="4" t="s">
        <v>1496</v>
      </c>
      <c r="O488" s="5">
        <v>3</v>
      </c>
      <c r="P488" s="5">
        <v>3</v>
      </c>
      <c r="Q488" s="5">
        <v>12</v>
      </c>
      <c r="S488" s="20"/>
    </row>
    <row r="489" spans="1:19" ht="16.5">
      <c r="A489" s="21"/>
      <c r="B489" s="21"/>
      <c r="C489" s="21"/>
      <c r="D489" s="19"/>
      <c r="E489" s="19"/>
      <c r="F489" s="19"/>
      <c r="G489" s="19"/>
      <c r="H489" s="19"/>
      <c r="I489" s="19"/>
      <c r="J489" s="19"/>
      <c r="K489" s="19"/>
      <c r="L489" s="8" t="s">
        <v>1083</v>
      </c>
      <c r="M489" s="8" t="s">
        <v>13</v>
      </c>
      <c r="N489" s="4" t="s">
        <v>139</v>
      </c>
      <c r="O489" s="5">
        <v>1</v>
      </c>
      <c r="P489" s="5">
        <v>0.5</v>
      </c>
      <c r="Q489" s="5">
        <v>1</v>
      </c>
      <c r="S489" s="20"/>
    </row>
    <row r="490" spans="1:19" ht="16.5">
      <c r="A490" s="21"/>
      <c r="B490" s="21"/>
      <c r="C490" s="21"/>
      <c r="D490" s="19"/>
      <c r="E490" s="19"/>
      <c r="F490" s="19"/>
      <c r="G490" s="19"/>
      <c r="H490" s="19"/>
      <c r="I490" s="19"/>
      <c r="J490" s="19"/>
      <c r="K490" s="19"/>
      <c r="L490" s="8" t="s">
        <v>1073</v>
      </c>
      <c r="M490" s="8" t="s">
        <v>14</v>
      </c>
      <c r="N490" s="4" t="s">
        <v>139</v>
      </c>
      <c r="O490" s="5">
        <v>1</v>
      </c>
      <c r="P490" s="5">
        <v>0.5</v>
      </c>
      <c r="Q490" s="5">
        <v>1</v>
      </c>
      <c r="S490" s="20"/>
    </row>
    <row r="491" spans="1:19" ht="16.5">
      <c r="A491" s="21"/>
      <c r="B491" s="21"/>
      <c r="C491" s="21"/>
      <c r="D491" s="19"/>
      <c r="E491" s="19"/>
      <c r="F491" s="19"/>
      <c r="G491" s="19"/>
      <c r="H491" s="19"/>
      <c r="I491" s="19"/>
      <c r="J491" s="19"/>
      <c r="K491" s="19"/>
      <c r="L491" s="8" t="s">
        <v>1082</v>
      </c>
      <c r="M491" s="8" t="s">
        <v>15</v>
      </c>
      <c r="N491" s="4" t="s">
        <v>139</v>
      </c>
      <c r="O491" s="5">
        <v>1</v>
      </c>
      <c r="P491" s="5">
        <v>0.5</v>
      </c>
      <c r="Q491" s="5">
        <v>1</v>
      </c>
      <c r="S491" s="20"/>
    </row>
    <row r="492" spans="1:19" ht="16.5">
      <c r="A492" s="21"/>
      <c r="B492" s="21"/>
      <c r="C492" s="21"/>
      <c r="D492" s="19"/>
      <c r="E492" s="19"/>
      <c r="F492" s="19"/>
      <c r="G492" s="19"/>
      <c r="H492" s="19"/>
      <c r="I492" s="19"/>
      <c r="J492" s="19"/>
      <c r="K492" s="19"/>
      <c r="L492" s="8" t="s">
        <v>1075</v>
      </c>
      <c r="M492" s="8" t="s">
        <v>16</v>
      </c>
      <c r="N492" s="4" t="s">
        <v>139</v>
      </c>
      <c r="O492" s="5">
        <v>1</v>
      </c>
      <c r="P492" s="5">
        <v>2.5</v>
      </c>
      <c r="Q492" s="5">
        <v>5</v>
      </c>
      <c r="S492" s="20"/>
    </row>
    <row r="493" spans="1:19" ht="16.5">
      <c r="A493" s="21"/>
      <c r="B493" s="21"/>
      <c r="C493" s="21"/>
      <c r="D493" s="19"/>
      <c r="E493" s="19"/>
      <c r="F493" s="19"/>
      <c r="G493" s="19"/>
      <c r="H493" s="19"/>
      <c r="I493" s="19"/>
      <c r="J493" s="19"/>
      <c r="K493" s="19"/>
      <c r="L493" s="8" t="s">
        <v>1083</v>
      </c>
      <c r="M493" s="8" t="s">
        <v>17</v>
      </c>
      <c r="N493" s="4" t="s">
        <v>139</v>
      </c>
      <c r="O493" s="5">
        <v>1</v>
      </c>
      <c r="P493" s="5">
        <v>1</v>
      </c>
      <c r="Q493" s="5">
        <v>2</v>
      </c>
      <c r="S493" s="20"/>
    </row>
    <row r="494" spans="1:19" ht="16.5">
      <c r="A494" s="21" t="s">
        <v>1072</v>
      </c>
      <c r="B494" s="21" t="s">
        <v>1186</v>
      </c>
      <c r="C494" s="21" t="s">
        <v>1071</v>
      </c>
      <c r="D494" s="19">
        <v>8</v>
      </c>
      <c r="E494" s="19">
        <v>4</v>
      </c>
      <c r="F494" s="19">
        <f>D494-E494</f>
        <v>4</v>
      </c>
      <c r="G494" s="19">
        <f>SUM(P494:P497)</f>
        <v>6.5</v>
      </c>
      <c r="H494" s="19">
        <v>2.5</v>
      </c>
      <c r="I494" s="19">
        <v>0</v>
      </c>
      <c r="J494" s="19">
        <v>0</v>
      </c>
      <c r="K494" s="19">
        <v>2.5</v>
      </c>
      <c r="L494" s="8" t="s">
        <v>1073</v>
      </c>
      <c r="M494" s="8" t="s">
        <v>1074</v>
      </c>
      <c r="N494" s="4" t="s">
        <v>1496</v>
      </c>
      <c r="O494" s="5">
        <v>2</v>
      </c>
      <c r="P494" s="5">
        <v>2</v>
      </c>
      <c r="Q494" s="5">
        <v>9</v>
      </c>
      <c r="S494" s="20"/>
    </row>
    <row r="495" spans="1:19" ht="16.5">
      <c r="A495" s="21"/>
      <c r="B495" s="21"/>
      <c r="C495" s="21"/>
      <c r="D495" s="19"/>
      <c r="E495" s="19"/>
      <c r="F495" s="19"/>
      <c r="G495" s="19"/>
      <c r="H495" s="19"/>
      <c r="I495" s="19"/>
      <c r="J495" s="19"/>
      <c r="K495" s="19"/>
      <c r="L495" s="8" t="s">
        <v>1075</v>
      </c>
      <c r="M495" s="8" t="s">
        <v>1076</v>
      </c>
      <c r="N495" s="4" t="s">
        <v>139</v>
      </c>
      <c r="O495" s="5">
        <v>2</v>
      </c>
      <c r="P495" s="5">
        <v>2</v>
      </c>
      <c r="Q495" s="5">
        <v>12</v>
      </c>
      <c r="S495" s="20"/>
    </row>
    <row r="496" spans="1:19" ht="16.5">
      <c r="A496" s="21"/>
      <c r="B496" s="21"/>
      <c r="C496" s="21"/>
      <c r="D496" s="19"/>
      <c r="E496" s="19"/>
      <c r="F496" s="19"/>
      <c r="G496" s="19"/>
      <c r="H496" s="19"/>
      <c r="I496" s="19"/>
      <c r="J496" s="19"/>
      <c r="K496" s="19"/>
      <c r="L496" s="8" t="s">
        <v>1073</v>
      </c>
      <c r="M496" s="8" t="s">
        <v>18</v>
      </c>
      <c r="N496" s="4" t="s">
        <v>139</v>
      </c>
      <c r="O496" s="5">
        <v>1</v>
      </c>
      <c r="P496" s="5">
        <v>1</v>
      </c>
      <c r="Q496" s="5">
        <v>2</v>
      </c>
      <c r="S496" s="20"/>
    </row>
    <row r="497" spans="1:19" ht="16.5">
      <c r="A497" s="21"/>
      <c r="B497" s="21"/>
      <c r="C497" s="21"/>
      <c r="D497" s="19"/>
      <c r="E497" s="19"/>
      <c r="F497" s="19"/>
      <c r="G497" s="19"/>
      <c r="H497" s="19"/>
      <c r="I497" s="19"/>
      <c r="J497" s="19"/>
      <c r="K497" s="19"/>
      <c r="L497" s="8" t="s">
        <v>1075</v>
      </c>
      <c r="M497" s="8" t="s">
        <v>19</v>
      </c>
      <c r="N497" s="4" t="s">
        <v>139</v>
      </c>
      <c r="O497" s="5">
        <v>1</v>
      </c>
      <c r="P497" s="5">
        <v>1.5</v>
      </c>
      <c r="Q497" s="5">
        <v>3</v>
      </c>
      <c r="S497" s="20"/>
    </row>
    <row r="498" spans="1:19" ht="16.5">
      <c r="A498" s="21" t="s">
        <v>1072</v>
      </c>
      <c r="B498" s="21" t="s">
        <v>168</v>
      </c>
      <c r="C498" s="21" t="s">
        <v>1077</v>
      </c>
      <c r="D498" s="19">
        <v>9</v>
      </c>
      <c r="E498" s="19">
        <v>0</v>
      </c>
      <c r="F498" s="19">
        <v>9</v>
      </c>
      <c r="G498" s="19">
        <f>SUM(P498:P505)</f>
        <v>11.5</v>
      </c>
      <c r="H498" s="19">
        <v>1.5</v>
      </c>
      <c r="I498" s="19">
        <v>0</v>
      </c>
      <c r="J498" s="19">
        <v>0</v>
      </c>
      <c r="K498" s="19">
        <v>1.5</v>
      </c>
      <c r="L498" s="8" t="s">
        <v>137</v>
      </c>
      <c r="M498" s="8" t="s">
        <v>610</v>
      </c>
      <c r="N498" s="4" t="s">
        <v>1496</v>
      </c>
      <c r="O498" s="5">
        <v>2</v>
      </c>
      <c r="P498" s="5">
        <v>2</v>
      </c>
      <c r="Q498" s="5">
        <v>47</v>
      </c>
      <c r="S498" s="20" t="s">
        <v>1500</v>
      </c>
    </row>
    <row r="499" spans="1:19" ht="33">
      <c r="A499" s="21"/>
      <c r="B499" s="21"/>
      <c r="C499" s="21"/>
      <c r="D499" s="19"/>
      <c r="E499" s="19"/>
      <c r="F499" s="19"/>
      <c r="G499" s="19"/>
      <c r="H499" s="19"/>
      <c r="I499" s="19"/>
      <c r="J499" s="19"/>
      <c r="K499" s="19"/>
      <c r="L499" s="8" t="s">
        <v>11</v>
      </c>
      <c r="M499" s="8" t="s">
        <v>1079</v>
      </c>
      <c r="N499" s="4" t="s">
        <v>1496</v>
      </c>
      <c r="O499" s="5">
        <v>3</v>
      </c>
      <c r="P499" s="5">
        <v>3</v>
      </c>
      <c r="Q499" s="5">
        <v>19</v>
      </c>
      <c r="S499" s="20"/>
    </row>
    <row r="500" spans="1:19" ht="49.5">
      <c r="A500" s="21"/>
      <c r="B500" s="21"/>
      <c r="C500" s="21"/>
      <c r="D500" s="19"/>
      <c r="E500" s="19"/>
      <c r="F500" s="19"/>
      <c r="G500" s="19"/>
      <c r="H500" s="19"/>
      <c r="I500" s="19"/>
      <c r="J500" s="19"/>
      <c r="K500" s="19"/>
      <c r="L500" s="8" t="s">
        <v>20</v>
      </c>
      <c r="M500" s="8" t="s">
        <v>1080</v>
      </c>
      <c r="N500" s="4" t="s">
        <v>1496</v>
      </c>
      <c r="O500" s="5">
        <v>2</v>
      </c>
      <c r="P500" s="5">
        <v>2</v>
      </c>
      <c r="Q500" s="5">
        <v>18</v>
      </c>
      <c r="S500" s="20"/>
    </row>
    <row r="501" spans="1:19" ht="33">
      <c r="A501" s="21"/>
      <c r="B501" s="21"/>
      <c r="C501" s="21"/>
      <c r="D501" s="19"/>
      <c r="E501" s="19"/>
      <c r="F501" s="19"/>
      <c r="G501" s="19"/>
      <c r="H501" s="19"/>
      <c r="I501" s="19"/>
      <c r="J501" s="19"/>
      <c r="K501" s="19"/>
      <c r="L501" s="8" t="s">
        <v>1078</v>
      </c>
      <c r="M501" s="8" t="s">
        <v>1081</v>
      </c>
      <c r="N501" s="4" t="s">
        <v>179</v>
      </c>
      <c r="O501" s="5">
        <v>2</v>
      </c>
      <c r="P501" s="5">
        <v>2</v>
      </c>
      <c r="Q501" s="5">
        <v>20</v>
      </c>
      <c r="S501" s="20"/>
    </row>
    <row r="502" spans="1:19" ht="16.5">
      <c r="A502" s="21"/>
      <c r="B502" s="21"/>
      <c r="C502" s="21"/>
      <c r="D502" s="19"/>
      <c r="E502" s="19"/>
      <c r="F502" s="19"/>
      <c r="G502" s="19"/>
      <c r="H502" s="19"/>
      <c r="I502" s="19"/>
      <c r="J502" s="19"/>
      <c r="K502" s="19"/>
      <c r="L502" s="8" t="s">
        <v>1073</v>
      </c>
      <c r="M502" s="8" t="s">
        <v>14</v>
      </c>
      <c r="N502" s="4" t="s">
        <v>139</v>
      </c>
      <c r="O502" s="5">
        <v>1</v>
      </c>
      <c r="P502" s="5">
        <v>0.5</v>
      </c>
      <c r="Q502" s="5">
        <v>1</v>
      </c>
      <c r="S502" s="20"/>
    </row>
    <row r="503" spans="1:19" ht="16.5">
      <c r="A503" s="21"/>
      <c r="B503" s="21"/>
      <c r="C503" s="21"/>
      <c r="D503" s="19"/>
      <c r="E503" s="19"/>
      <c r="F503" s="19"/>
      <c r="G503" s="19"/>
      <c r="H503" s="19"/>
      <c r="I503" s="19"/>
      <c r="J503" s="19"/>
      <c r="K503" s="19"/>
      <c r="L503" s="8" t="s">
        <v>1082</v>
      </c>
      <c r="M503" s="8" t="s">
        <v>21</v>
      </c>
      <c r="N503" s="4" t="s">
        <v>139</v>
      </c>
      <c r="O503" s="5">
        <v>1</v>
      </c>
      <c r="P503" s="5">
        <v>0.5</v>
      </c>
      <c r="Q503" s="5">
        <v>1</v>
      </c>
      <c r="S503" s="20"/>
    </row>
    <row r="504" spans="1:19" ht="16.5">
      <c r="A504" s="21"/>
      <c r="B504" s="21"/>
      <c r="C504" s="21"/>
      <c r="D504" s="19"/>
      <c r="E504" s="19"/>
      <c r="F504" s="19"/>
      <c r="G504" s="19"/>
      <c r="H504" s="19"/>
      <c r="I504" s="19"/>
      <c r="J504" s="19"/>
      <c r="K504" s="19"/>
      <c r="L504" s="8" t="s">
        <v>1075</v>
      </c>
      <c r="M504" s="8" t="s">
        <v>1333</v>
      </c>
      <c r="N504" s="4" t="s">
        <v>139</v>
      </c>
      <c r="O504" s="5">
        <v>1</v>
      </c>
      <c r="P504" s="5">
        <v>0.5</v>
      </c>
      <c r="Q504" s="5">
        <v>1</v>
      </c>
      <c r="S504" s="20"/>
    </row>
    <row r="505" spans="1:19" ht="16.5">
      <c r="A505" s="21"/>
      <c r="B505" s="21"/>
      <c r="C505" s="21"/>
      <c r="D505" s="19"/>
      <c r="E505" s="19"/>
      <c r="F505" s="19"/>
      <c r="G505" s="19"/>
      <c r="H505" s="19"/>
      <c r="I505" s="19"/>
      <c r="J505" s="19"/>
      <c r="K505" s="19"/>
      <c r="L505" s="8" t="s">
        <v>1083</v>
      </c>
      <c r="M505" s="8" t="s">
        <v>17</v>
      </c>
      <c r="N505" s="4" t="s">
        <v>139</v>
      </c>
      <c r="O505" s="5">
        <v>1</v>
      </c>
      <c r="P505" s="5">
        <v>1</v>
      </c>
      <c r="Q505" s="5">
        <v>2</v>
      </c>
      <c r="S505" s="20"/>
    </row>
    <row r="506" spans="1:19" ht="16.5">
      <c r="A506" s="21" t="s">
        <v>1072</v>
      </c>
      <c r="B506" s="21" t="s">
        <v>168</v>
      </c>
      <c r="C506" s="25" t="s">
        <v>1098</v>
      </c>
      <c r="D506" s="19">
        <v>9</v>
      </c>
      <c r="E506" s="19">
        <v>0</v>
      </c>
      <c r="F506" s="19">
        <v>9</v>
      </c>
      <c r="G506" s="23">
        <f>SUM(P506:P512)</f>
        <v>9.5</v>
      </c>
      <c r="H506" s="19">
        <v>0</v>
      </c>
      <c r="I506" s="19">
        <v>0</v>
      </c>
      <c r="J506" s="19">
        <v>0</v>
      </c>
      <c r="K506" s="19">
        <v>0</v>
      </c>
      <c r="L506" s="8" t="s">
        <v>1073</v>
      </c>
      <c r="M506" s="8" t="s">
        <v>1099</v>
      </c>
      <c r="N506" s="4" t="s">
        <v>139</v>
      </c>
      <c r="O506" s="5">
        <v>2</v>
      </c>
      <c r="P506" s="5">
        <v>2</v>
      </c>
      <c r="Q506" s="5">
        <v>5</v>
      </c>
      <c r="S506" s="20" t="s">
        <v>1503</v>
      </c>
    </row>
    <row r="507" spans="1:19" ht="16.5">
      <c r="A507" s="21"/>
      <c r="B507" s="21"/>
      <c r="C507" s="25"/>
      <c r="D507" s="19"/>
      <c r="E507" s="19"/>
      <c r="F507" s="19"/>
      <c r="G507" s="23"/>
      <c r="H507" s="19"/>
      <c r="I507" s="19"/>
      <c r="J507" s="19"/>
      <c r="K507" s="19"/>
      <c r="L507" s="8" t="s">
        <v>1082</v>
      </c>
      <c r="M507" s="8" t="s">
        <v>1100</v>
      </c>
      <c r="N507" s="4" t="s">
        <v>1496</v>
      </c>
      <c r="O507" s="5">
        <v>2</v>
      </c>
      <c r="P507" s="5">
        <v>2</v>
      </c>
      <c r="Q507" s="5">
        <v>2</v>
      </c>
      <c r="S507" s="20"/>
    </row>
    <row r="508" spans="1:19" ht="16.5">
      <c r="A508" s="21"/>
      <c r="B508" s="21"/>
      <c r="C508" s="25"/>
      <c r="D508" s="19"/>
      <c r="E508" s="19"/>
      <c r="F508" s="19"/>
      <c r="G508" s="23"/>
      <c r="H508" s="19"/>
      <c r="I508" s="19"/>
      <c r="J508" s="19"/>
      <c r="K508" s="19"/>
      <c r="L508" s="8" t="s">
        <v>1075</v>
      </c>
      <c r="M508" s="8" t="s">
        <v>1101</v>
      </c>
      <c r="N508" s="4" t="s">
        <v>1498</v>
      </c>
      <c r="O508" s="5">
        <v>3</v>
      </c>
      <c r="P508" s="5">
        <v>3</v>
      </c>
      <c r="Q508" s="5">
        <v>8</v>
      </c>
      <c r="S508" s="20"/>
    </row>
    <row r="509" spans="1:19" ht="16.5">
      <c r="A509" s="21"/>
      <c r="B509" s="21"/>
      <c r="C509" s="25"/>
      <c r="D509" s="19"/>
      <c r="E509" s="19"/>
      <c r="F509" s="19"/>
      <c r="G509" s="23"/>
      <c r="H509" s="19"/>
      <c r="I509" s="19"/>
      <c r="J509" s="19"/>
      <c r="K509" s="19"/>
      <c r="L509" s="8" t="s">
        <v>1082</v>
      </c>
      <c r="M509" s="8" t="s">
        <v>21</v>
      </c>
      <c r="N509" s="4" t="s">
        <v>139</v>
      </c>
      <c r="O509" s="5">
        <v>1</v>
      </c>
      <c r="P509" s="5">
        <v>0.5</v>
      </c>
      <c r="Q509" s="5">
        <v>1</v>
      </c>
      <c r="S509" s="20"/>
    </row>
    <row r="510" spans="1:19" ht="16.5">
      <c r="A510" s="21"/>
      <c r="B510" s="21"/>
      <c r="C510" s="25"/>
      <c r="D510" s="19"/>
      <c r="E510" s="19"/>
      <c r="F510" s="19"/>
      <c r="G510" s="23"/>
      <c r="H510" s="19"/>
      <c r="I510" s="19"/>
      <c r="J510" s="19"/>
      <c r="K510" s="19"/>
      <c r="L510" s="8" t="s">
        <v>1082</v>
      </c>
      <c r="M510" s="8" t="s">
        <v>15</v>
      </c>
      <c r="N510" s="4" t="s">
        <v>139</v>
      </c>
      <c r="O510" s="5">
        <v>1</v>
      </c>
      <c r="P510" s="5">
        <v>0.5</v>
      </c>
      <c r="Q510" s="5">
        <v>1</v>
      </c>
      <c r="S510" s="20"/>
    </row>
    <row r="511" spans="1:19" ht="16.5">
      <c r="A511" s="21"/>
      <c r="B511" s="21"/>
      <c r="C511" s="25"/>
      <c r="D511" s="19"/>
      <c r="E511" s="19"/>
      <c r="F511" s="19"/>
      <c r="G511" s="23"/>
      <c r="H511" s="19"/>
      <c r="I511" s="19"/>
      <c r="J511" s="19"/>
      <c r="K511" s="19"/>
      <c r="L511" s="8" t="s">
        <v>1075</v>
      </c>
      <c r="M511" s="8" t="s">
        <v>22</v>
      </c>
      <c r="N511" s="4" t="s">
        <v>139</v>
      </c>
      <c r="O511" s="5">
        <v>1</v>
      </c>
      <c r="P511" s="5">
        <v>1</v>
      </c>
      <c r="Q511" s="5">
        <v>2</v>
      </c>
      <c r="S511" s="20"/>
    </row>
    <row r="512" spans="1:19" ht="16.5">
      <c r="A512" s="21"/>
      <c r="B512" s="21"/>
      <c r="C512" s="25"/>
      <c r="D512" s="19"/>
      <c r="E512" s="19"/>
      <c r="F512" s="19"/>
      <c r="G512" s="23"/>
      <c r="H512" s="19"/>
      <c r="I512" s="19"/>
      <c r="J512" s="19"/>
      <c r="K512" s="19"/>
      <c r="L512" s="8" t="s">
        <v>1083</v>
      </c>
      <c r="M512" s="8" t="s">
        <v>1522</v>
      </c>
      <c r="N512" s="4" t="s">
        <v>139</v>
      </c>
      <c r="O512" s="5">
        <v>1</v>
      </c>
      <c r="P512" s="5">
        <v>0.5</v>
      </c>
      <c r="Q512" s="5">
        <v>1</v>
      </c>
      <c r="S512" s="20"/>
    </row>
    <row r="513" spans="1:19" ht="33">
      <c r="A513" s="21" t="s">
        <v>1072</v>
      </c>
      <c r="B513" s="21" t="s">
        <v>259</v>
      </c>
      <c r="C513" s="21" t="s">
        <v>1089</v>
      </c>
      <c r="D513" s="19">
        <v>9</v>
      </c>
      <c r="E513" s="19">
        <v>0</v>
      </c>
      <c r="F513" s="19">
        <v>9</v>
      </c>
      <c r="G513" s="19">
        <f>SUM(P513:P517)</f>
        <v>12</v>
      </c>
      <c r="H513" s="19">
        <v>3</v>
      </c>
      <c r="I513" s="19">
        <v>0</v>
      </c>
      <c r="J513" s="19">
        <v>0</v>
      </c>
      <c r="K513" s="19">
        <v>3</v>
      </c>
      <c r="L513" s="8" t="s">
        <v>375</v>
      </c>
      <c r="M513" s="8" t="s">
        <v>617</v>
      </c>
      <c r="N513" s="4" t="s">
        <v>179</v>
      </c>
      <c r="O513" s="5">
        <v>2</v>
      </c>
      <c r="P513" s="5">
        <v>2</v>
      </c>
      <c r="Q513" s="5">
        <v>30</v>
      </c>
      <c r="S513" s="20"/>
    </row>
    <row r="514" spans="1:19" ht="33">
      <c r="A514" s="21"/>
      <c r="B514" s="21"/>
      <c r="C514" s="21"/>
      <c r="D514" s="19"/>
      <c r="E514" s="19"/>
      <c r="F514" s="19"/>
      <c r="G514" s="19"/>
      <c r="H514" s="19"/>
      <c r="I514" s="19"/>
      <c r="J514" s="19"/>
      <c r="K514" s="19"/>
      <c r="L514" s="8" t="s">
        <v>366</v>
      </c>
      <c r="M514" s="8" t="s">
        <v>1090</v>
      </c>
      <c r="N514" s="4" t="s">
        <v>179</v>
      </c>
      <c r="O514" s="5">
        <v>2</v>
      </c>
      <c r="P514" s="5">
        <v>2</v>
      </c>
      <c r="Q514" s="5">
        <v>25</v>
      </c>
      <c r="S514" s="20"/>
    </row>
    <row r="515" spans="1:19" ht="16.5">
      <c r="A515" s="21"/>
      <c r="B515" s="21"/>
      <c r="C515" s="21"/>
      <c r="D515" s="19"/>
      <c r="E515" s="19"/>
      <c r="F515" s="19"/>
      <c r="G515" s="19"/>
      <c r="H515" s="19"/>
      <c r="I515" s="19"/>
      <c r="J515" s="19"/>
      <c r="K515" s="19"/>
      <c r="L515" s="8" t="s">
        <v>1075</v>
      </c>
      <c r="M515" s="8" t="s">
        <v>1091</v>
      </c>
      <c r="N515" s="4" t="s">
        <v>1496</v>
      </c>
      <c r="O515" s="5">
        <v>3</v>
      </c>
      <c r="P515" s="5">
        <v>3</v>
      </c>
      <c r="Q515" s="5">
        <v>8</v>
      </c>
      <c r="S515" s="20"/>
    </row>
    <row r="516" spans="1:19" ht="16.5">
      <c r="A516" s="21"/>
      <c r="B516" s="21"/>
      <c r="C516" s="21"/>
      <c r="D516" s="19"/>
      <c r="E516" s="19"/>
      <c r="F516" s="19"/>
      <c r="G516" s="19"/>
      <c r="H516" s="19"/>
      <c r="I516" s="19"/>
      <c r="J516" s="19"/>
      <c r="K516" s="19"/>
      <c r="L516" s="8" t="s">
        <v>1078</v>
      </c>
      <c r="M516" s="8" t="s">
        <v>1092</v>
      </c>
      <c r="N516" s="4" t="s">
        <v>1496</v>
      </c>
      <c r="O516" s="5">
        <v>3</v>
      </c>
      <c r="P516" s="5">
        <v>3</v>
      </c>
      <c r="Q516" s="5">
        <v>19</v>
      </c>
      <c r="S516" s="20"/>
    </row>
    <row r="517" spans="1:19" ht="16.5">
      <c r="A517" s="21"/>
      <c r="B517" s="21"/>
      <c r="C517" s="21"/>
      <c r="D517" s="19"/>
      <c r="E517" s="19"/>
      <c r="F517" s="19"/>
      <c r="G517" s="19"/>
      <c r="H517" s="19"/>
      <c r="I517" s="19"/>
      <c r="J517" s="19"/>
      <c r="K517" s="19"/>
      <c r="L517" s="8" t="s">
        <v>1075</v>
      </c>
      <c r="M517" s="8" t="s">
        <v>23</v>
      </c>
      <c r="N517" s="4" t="s">
        <v>139</v>
      </c>
      <c r="O517" s="5">
        <v>1</v>
      </c>
      <c r="P517" s="5">
        <v>2</v>
      </c>
      <c r="Q517" s="5">
        <v>4</v>
      </c>
      <c r="S517" s="20"/>
    </row>
    <row r="518" spans="1:19" ht="16.5">
      <c r="A518" s="21" t="s">
        <v>1072</v>
      </c>
      <c r="B518" s="21" t="s">
        <v>259</v>
      </c>
      <c r="C518" s="21" t="s">
        <v>1094</v>
      </c>
      <c r="D518" s="19">
        <v>9</v>
      </c>
      <c r="E518" s="19">
        <v>0</v>
      </c>
      <c r="F518" s="19">
        <v>9</v>
      </c>
      <c r="G518" s="19">
        <f>SUM(P518:P521)</f>
        <v>10</v>
      </c>
      <c r="H518" s="19">
        <v>1</v>
      </c>
      <c r="I518" s="19">
        <v>0</v>
      </c>
      <c r="J518" s="19">
        <v>0</v>
      </c>
      <c r="K518" s="19">
        <v>1</v>
      </c>
      <c r="L518" s="8" t="s">
        <v>1078</v>
      </c>
      <c r="M518" s="8" t="s">
        <v>1095</v>
      </c>
      <c r="N518" s="4" t="s">
        <v>139</v>
      </c>
      <c r="O518" s="5">
        <v>2</v>
      </c>
      <c r="P518" s="5">
        <v>2</v>
      </c>
      <c r="Q518" s="5">
        <v>20</v>
      </c>
      <c r="S518" s="20"/>
    </row>
    <row r="519" spans="1:19" ht="16.5">
      <c r="A519" s="21"/>
      <c r="B519" s="21"/>
      <c r="C519" s="21"/>
      <c r="D519" s="19"/>
      <c r="E519" s="19"/>
      <c r="F519" s="19"/>
      <c r="G519" s="19"/>
      <c r="H519" s="19"/>
      <c r="I519" s="19"/>
      <c r="J519" s="19"/>
      <c r="K519" s="19"/>
      <c r="L519" s="8" t="s">
        <v>132</v>
      </c>
      <c r="M519" s="8" t="s">
        <v>1096</v>
      </c>
      <c r="N519" s="4" t="s">
        <v>1496</v>
      </c>
      <c r="O519" s="5">
        <v>3</v>
      </c>
      <c r="P519" s="5">
        <v>3</v>
      </c>
      <c r="Q519" s="5">
        <v>29</v>
      </c>
      <c r="S519" s="20"/>
    </row>
    <row r="520" spans="1:19" ht="33">
      <c r="A520" s="21"/>
      <c r="B520" s="21"/>
      <c r="C520" s="21"/>
      <c r="D520" s="19"/>
      <c r="E520" s="19"/>
      <c r="F520" s="19"/>
      <c r="G520" s="19"/>
      <c r="H520" s="19"/>
      <c r="I520" s="19"/>
      <c r="J520" s="19"/>
      <c r="K520" s="19"/>
      <c r="L520" s="8" t="s">
        <v>24</v>
      </c>
      <c r="M520" s="8" t="s">
        <v>447</v>
      </c>
      <c r="N520" s="4" t="s">
        <v>1496</v>
      </c>
      <c r="O520" s="5">
        <v>3</v>
      </c>
      <c r="P520" s="5">
        <v>3</v>
      </c>
      <c r="Q520" s="5">
        <v>5</v>
      </c>
      <c r="S520" s="20"/>
    </row>
    <row r="521" spans="1:19" ht="16.5">
      <c r="A521" s="21"/>
      <c r="B521" s="21"/>
      <c r="C521" s="21"/>
      <c r="D521" s="19"/>
      <c r="E521" s="19"/>
      <c r="F521" s="19"/>
      <c r="G521" s="19"/>
      <c r="H521" s="19"/>
      <c r="I521" s="19"/>
      <c r="J521" s="19"/>
      <c r="K521" s="19"/>
      <c r="L521" s="8" t="s">
        <v>1075</v>
      </c>
      <c r="M521" s="8" t="s">
        <v>23</v>
      </c>
      <c r="N521" s="4" t="s">
        <v>139</v>
      </c>
      <c r="O521" s="5">
        <v>1</v>
      </c>
      <c r="P521" s="5">
        <v>2</v>
      </c>
      <c r="Q521" s="5">
        <v>4</v>
      </c>
      <c r="S521" s="20"/>
    </row>
    <row r="522" spans="1:19" ht="33">
      <c r="A522" s="21" t="s">
        <v>388</v>
      </c>
      <c r="B522" s="21" t="s">
        <v>1187</v>
      </c>
      <c r="C522" s="21" t="s">
        <v>1056</v>
      </c>
      <c r="D522" s="19">
        <v>8</v>
      </c>
      <c r="E522" s="19">
        <v>2</v>
      </c>
      <c r="F522" s="19">
        <f>D522-E522</f>
        <v>6</v>
      </c>
      <c r="G522" s="19">
        <f>SUM(P522:P526)</f>
        <v>6.5</v>
      </c>
      <c r="H522" s="19">
        <v>0.5</v>
      </c>
      <c r="I522" s="19">
        <v>0</v>
      </c>
      <c r="J522" s="19">
        <v>0</v>
      </c>
      <c r="K522" s="19">
        <v>0.5</v>
      </c>
      <c r="L522" s="8" t="s">
        <v>1051</v>
      </c>
      <c r="M522" s="8" t="s">
        <v>1057</v>
      </c>
      <c r="N522" s="4" t="s">
        <v>179</v>
      </c>
      <c r="O522" s="5">
        <v>3</v>
      </c>
      <c r="P522" s="5">
        <v>1</v>
      </c>
      <c r="Q522" s="5">
        <v>9</v>
      </c>
      <c r="R522" s="8" t="s">
        <v>25</v>
      </c>
      <c r="S522" s="20"/>
    </row>
    <row r="523" spans="1:19" ht="16.5">
      <c r="A523" s="21"/>
      <c r="B523" s="21"/>
      <c r="C523" s="21"/>
      <c r="D523" s="19"/>
      <c r="E523" s="19"/>
      <c r="F523" s="19"/>
      <c r="G523" s="19"/>
      <c r="H523" s="19"/>
      <c r="I523" s="19"/>
      <c r="J523" s="19"/>
      <c r="K523" s="19"/>
      <c r="L523" s="8" t="s">
        <v>1051</v>
      </c>
      <c r="M523" s="8" t="s">
        <v>1053</v>
      </c>
      <c r="N523" s="4" t="s">
        <v>139</v>
      </c>
      <c r="O523" s="5">
        <v>3</v>
      </c>
      <c r="P523" s="5">
        <v>1.5</v>
      </c>
      <c r="Q523" s="5">
        <v>8</v>
      </c>
      <c r="R523" s="8" t="s">
        <v>26</v>
      </c>
      <c r="S523" s="20"/>
    </row>
    <row r="524" spans="1:19" ht="33">
      <c r="A524" s="21"/>
      <c r="B524" s="21"/>
      <c r="C524" s="21"/>
      <c r="D524" s="19"/>
      <c r="E524" s="19"/>
      <c r="F524" s="19"/>
      <c r="G524" s="19"/>
      <c r="H524" s="19"/>
      <c r="I524" s="19"/>
      <c r="J524" s="19"/>
      <c r="K524" s="19"/>
      <c r="L524" s="8" t="s">
        <v>27</v>
      </c>
      <c r="M524" s="8" t="s">
        <v>1058</v>
      </c>
      <c r="N524" s="4" t="s">
        <v>1496</v>
      </c>
      <c r="O524" s="5">
        <v>3</v>
      </c>
      <c r="P524" s="5">
        <v>3</v>
      </c>
      <c r="Q524" s="5">
        <v>38</v>
      </c>
      <c r="S524" s="20"/>
    </row>
    <row r="525" spans="1:19" ht="16.5">
      <c r="A525" s="21"/>
      <c r="B525" s="21"/>
      <c r="C525" s="21"/>
      <c r="D525" s="19"/>
      <c r="E525" s="19"/>
      <c r="F525" s="19"/>
      <c r="G525" s="19"/>
      <c r="H525" s="19"/>
      <c r="I525" s="19"/>
      <c r="J525" s="19"/>
      <c r="K525" s="19"/>
      <c r="L525" s="8" t="s">
        <v>389</v>
      </c>
      <c r="M525" s="8" t="s">
        <v>28</v>
      </c>
      <c r="N525" s="4" t="s">
        <v>139</v>
      </c>
      <c r="O525" s="5">
        <v>1</v>
      </c>
      <c r="P525" s="5">
        <v>0.5</v>
      </c>
      <c r="Q525" s="5">
        <v>1</v>
      </c>
      <c r="S525" s="20"/>
    </row>
    <row r="526" spans="1:19" ht="16.5">
      <c r="A526" s="21"/>
      <c r="B526" s="21"/>
      <c r="C526" s="21"/>
      <c r="D526" s="19"/>
      <c r="E526" s="19"/>
      <c r="F526" s="19"/>
      <c r="G526" s="19"/>
      <c r="H526" s="19"/>
      <c r="I526" s="19"/>
      <c r="J526" s="19"/>
      <c r="K526" s="19"/>
      <c r="L526" s="8" t="s">
        <v>389</v>
      </c>
      <c r="M526" s="8" t="s">
        <v>1369</v>
      </c>
      <c r="N526" s="4" t="s">
        <v>1496</v>
      </c>
      <c r="O526" s="5">
        <v>1</v>
      </c>
      <c r="P526" s="5">
        <v>0.5</v>
      </c>
      <c r="Q526" s="5">
        <v>1</v>
      </c>
      <c r="S526" s="20"/>
    </row>
    <row r="527" spans="1:19" ht="33">
      <c r="A527" s="21" t="s">
        <v>31</v>
      </c>
      <c r="B527" s="21" t="s">
        <v>32</v>
      </c>
      <c r="C527" s="21" t="s">
        <v>33</v>
      </c>
      <c r="D527" s="19">
        <v>9</v>
      </c>
      <c r="E527" s="19">
        <v>0</v>
      </c>
      <c r="F527" s="19">
        <v>9</v>
      </c>
      <c r="G527" s="19">
        <f>SUM(P527:P531)</f>
        <v>11</v>
      </c>
      <c r="H527" s="19">
        <v>2</v>
      </c>
      <c r="I527" s="19">
        <v>0</v>
      </c>
      <c r="J527" s="19">
        <v>0</v>
      </c>
      <c r="K527" s="19">
        <v>2</v>
      </c>
      <c r="L527" s="8" t="s">
        <v>27</v>
      </c>
      <c r="M527" s="8" t="s">
        <v>1050</v>
      </c>
      <c r="N527" s="4" t="s">
        <v>1496</v>
      </c>
      <c r="O527" s="5">
        <v>3</v>
      </c>
      <c r="P527" s="5">
        <v>3</v>
      </c>
      <c r="Q527" s="5">
        <v>40</v>
      </c>
      <c r="S527" s="20"/>
    </row>
    <row r="528" spans="1:19" ht="33">
      <c r="A528" s="21"/>
      <c r="B528" s="21"/>
      <c r="C528" s="21"/>
      <c r="D528" s="19"/>
      <c r="E528" s="19"/>
      <c r="F528" s="19"/>
      <c r="G528" s="19"/>
      <c r="H528" s="19"/>
      <c r="I528" s="19"/>
      <c r="J528" s="19"/>
      <c r="K528" s="19"/>
      <c r="L528" s="8" t="s">
        <v>30</v>
      </c>
      <c r="M528" s="8" t="s">
        <v>1052</v>
      </c>
      <c r="N528" s="4" t="s">
        <v>1496</v>
      </c>
      <c r="O528" s="5">
        <v>3</v>
      </c>
      <c r="P528" s="5">
        <v>3</v>
      </c>
      <c r="Q528" s="5">
        <v>8</v>
      </c>
      <c r="S528" s="20"/>
    </row>
    <row r="529" spans="1:19" ht="16.5">
      <c r="A529" s="21"/>
      <c r="B529" s="21"/>
      <c r="C529" s="21"/>
      <c r="D529" s="19"/>
      <c r="E529" s="19"/>
      <c r="F529" s="19"/>
      <c r="G529" s="19"/>
      <c r="H529" s="19"/>
      <c r="I529" s="19"/>
      <c r="J529" s="19"/>
      <c r="K529" s="19"/>
      <c r="L529" s="8" t="s">
        <v>1051</v>
      </c>
      <c r="M529" s="8" t="s">
        <v>1053</v>
      </c>
      <c r="N529" s="4" t="s">
        <v>139</v>
      </c>
      <c r="O529" s="5">
        <v>3</v>
      </c>
      <c r="P529" s="5">
        <v>1.5</v>
      </c>
      <c r="Q529" s="5">
        <v>8</v>
      </c>
      <c r="R529" s="8" t="s">
        <v>26</v>
      </c>
      <c r="S529" s="20"/>
    </row>
    <row r="530" spans="1:19" ht="33">
      <c r="A530" s="21"/>
      <c r="B530" s="21"/>
      <c r="C530" s="21"/>
      <c r="D530" s="19"/>
      <c r="E530" s="19"/>
      <c r="F530" s="19"/>
      <c r="G530" s="19"/>
      <c r="H530" s="19"/>
      <c r="I530" s="19"/>
      <c r="J530" s="19"/>
      <c r="K530" s="19"/>
      <c r="L530" s="8" t="s">
        <v>345</v>
      </c>
      <c r="M530" s="8" t="s">
        <v>438</v>
      </c>
      <c r="N530" s="4" t="s">
        <v>179</v>
      </c>
      <c r="O530" s="5">
        <v>3</v>
      </c>
      <c r="P530" s="5">
        <v>1.5</v>
      </c>
      <c r="Q530" s="5">
        <v>51</v>
      </c>
      <c r="R530" s="8" t="s">
        <v>29</v>
      </c>
      <c r="S530" s="20"/>
    </row>
    <row r="531" spans="1:19" ht="16.5">
      <c r="A531" s="21"/>
      <c r="B531" s="21"/>
      <c r="C531" s="21"/>
      <c r="D531" s="19"/>
      <c r="E531" s="19"/>
      <c r="F531" s="19"/>
      <c r="G531" s="19"/>
      <c r="H531" s="19"/>
      <c r="I531" s="19"/>
      <c r="J531" s="19"/>
      <c r="K531" s="19"/>
      <c r="L531" s="8" t="s">
        <v>132</v>
      </c>
      <c r="M531" s="8" t="s">
        <v>1054</v>
      </c>
      <c r="N531" s="4" t="s">
        <v>1496</v>
      </c>
      <c r="O531" s="5">
        <v>2</v>
      </c>
      <c r="P531" s="5">
        <v>2</v>
      </c>
      <c r="Q531" s="5">
        <v>54</v>
      </c>
      <c r="S531" s="20"/>
    </row>
    <row r="532" spans="1:19" ht="33">
      <c r="A532" s="21" t="s">
        <v>388</v>
      </c>
      <c r="B532" s="21" t="s">
        <v>1158</v>
      </c>
      <c r="C532" s="21" t="s">
        <v>1061</v>
      </c>
      <c r="D532" s="19">
        <v>9</v>
      </c>
      <c r="E532" s="19">
        <v>0</v>
      </c>
      <c r="F532" s="19">
        <v>9</v>
      </c>
      <c r="G532" s="19">
        <f>SUM(P532:P535)</f>
        <v>9</v>
      </c>
      <c r="H532" s="19">
        <v>0</v>
      </c>
      <c r="I532" s="19">
        <v>0</v>
      </c>
      <c r="J532" s="19">
        <v>0</v>
      </c>
      <c r="K532" s="19">
        <v>0</v>
      </c>
      <c r="L532" s="8" t="s">
        <v>1051</v>
      </c>
      <c r="M532" s="8" t="s">
        <v>1057</v>
      </c>
      <c r="N532" s="4" t="s">
        <v>179</v>
      </c>
      <c r="O532" s="5">
        <v>3</v>
      </c>
      <c r="P532" s="5">
        <v>1</v>
      </c>
      <c r="Q532" s="5">
        <v>9</v>
      </c>
      <c r="R532" s="8" t="s">
        <v>25</v>
      </c>
      <c r="S532" s="20"/>
    </row>
    <row r="533" spans="1:19" ht="33">
      <c r="A533" s="21"/>
      <c r="B533" s="21"/>
      <c r="C533" s="21"/>
      <c r="D533" s="19"/>
      <c r="E533" s="19"/>
      <c r="F533" s="19"/>
      <c r="G533" s="19"/>
      <c r="H533" s="19"/>
      <c r="I533" s="19"/>
      <c r="J533" s="19"/>
      <c r="K533" s="19"/>
      <c r="L533" s="8" t="s">
        <v>27</v>
      </c>
      <c r="M533" s="8" t="s">
        <v>1062</v>
      </c>
      <c r="N533" s="4" t="s">
        <v>1496</v>
      </c>
      <c r="O533" s="5">
        <v>3</v>
      </c>
      <c r="P533" s="5">
        <v>3</v>
      </c>
      <c r="Q533" s="5">
        <v>36</v>
      </c>
      <c r="S533" s="20"/>
    </row>
    <row r="534" spans="1:19" ht="16.5">
      <c r="A534" s="21"/>
      <c r="B534" s="21"/>
      <c r="C534" s="21"/>
      <c r="D534" s="19"/>
      <c r="E534" s="19"/>
      <c r="F534" s="19"/>
      <c r="G534" s="19"/>
      <c r="H534" s="19"/>
      <c r="I534" s="19"/>
      <c r="J534" s="19"/>
      <c r="K534" s="19"/>
      <c r="L534" s="8" t="s">
        <v>140</v>
      </c>
      <c r="M534" s="8" t="s">
        <v>1063</v>
      </c>
      <c r="N534" s="4" t="s">
        <v>1496</v>
      </c>
      <c r="O534" s="5">
        <v>2</v>
      </c>
      <c r="P534" s="5">
        <v>2</v>
      </c>
      <c r="Q534" s="5">
        <v>49</v>
      </c>
      <c r="S534" s="20"/>
    </row>
    <row r="535" spans="1:19" ht="16.5">
      <c r="A535" s="21"/>
      <c r="B535" s="21"/>
      <c r="C535" s="21"/>
      <c r="D535" s="19"/>
      <c r="E535" s="19"/>
      <c r="F535" s="19"/>
      <c r="G535" s="19"/>
      <c r="H535" s="19"/>
      <c r="I535" s="19"/>
      <c r="J535" s="19"/>
      <c r="K535" s="19"/>
      <c r="L535" s="8" t="s">
        <v>389</v>
      </c>
      <c r="M535" s="8" t="s">
        <v>1064</v>
      </c>
      <c r="N535" s="4" t="s">
        <v>1496</v>
      </c>
      <c r="O535" s="5">
        <v>3</v>
      </c>
      <c r="P535" s="5">
        <v>3</v>
      </c>
      <c r="Q535" s="5">
        <v>4</v>
      </c>
      <c r="S535" s="20"/>
    </row>
    <row r="536" spans="1:19" ht="33">
      <c r="A536" s="21" t="s">
        <v>388</v>
      </c>
      <c r="B536" s="21" t="s">
        <v>259</v>
      </c>
      <c r="C536" s="21" t="s">
        <v>1065</v>
      </c>
      <c r="D536" s="19">
        <v>9</v>
      </c>
      <c r="E536" s="19">
        <v>0</v>
      </c>
      <c r="F536" s="19">
        <v>9</v>
      </c>
      <c r="G536" s="19">
        <f>SUM(P536:P539)</f>
        <v>9</v>
      </c>
      <c r="H536" s="19">
        <v>0</v>
      </c>
      <c r="I536" s="19">
        <v>0</v>
      </c>
      <c r="J536" s="19">
        <v>0</v>
      </c>
      <c r="K536" s="19">
        <v>0</v>
      </c>
      <c r="L536" s="8" t="s">
        <v>1051</v>
      </c>
      <c r="M536" s="8" t="s">
        <v>1057</v>
      </c>
      <c r="N536" s="4" t="s">
        <v>179</v>
      </c>
      <c r="O536" s="5">
        <v>3</v>
      </c>
      <c r="P536" s="5">
        <v>1</v>
      </c>
      <c r="Q536" s="5">
        <v>9</v>
      </c>
      <c r="R536" s="8" t="s">
        <v>34</v>
      </c>
      <c r="S536" s="20"/>
    </row>
    <row r="537" spans="1:19" ht="33">
      <c r="A537" s="21"/>
      <c r="B537" s="21"/>
      <c r="C537" s="21"/>
      <c r="D537" s="19"/>
      <c r="E537" s="19"/>
      <c r="F537" s="19"/>
      <c r="G537" s="19"/>
      <c r="H537" s="19"/>
      <c r="I537" s="19"/>
      <c r="J537" s="19"/>
      <c r="K537" s="19"/>
      <c r="L537" s="8" t="s">
        <v>30</v>
      </c>
      <c r="M537" s="8" t="s">
        <v>1066</v>
      </c>
      <c r="N537" s="4" t="s">
        <v>1496</v>
      </c>
      <c r="O537" s="5">
        <v>3</v>
      </c>
      <c r="P537" s="5">
        <v>3</v>
      </c>
      <c r="Q537" s="5">
        <v>4</v>
      </c>
      <c r="S537" s="20"/>
    </row>
    <row r="538" spans="1:19" ht="16.5">
      <c r="A538" s="21"/>
      <c r="B538" s="21"/>
      <c r="C538" s="21"/>
      <c r="D538" s="19"/>
      <c r="E538" s="19"/>
      <c r="F538" s="19"/>
      <c r="G538" s="19"/>
      <c r="H538" s="19"/>
      <c r="I538" s="19"/>
      <c r="J538" s="19"/>
      <c r="K538" s="19"/>
      <c r="L538" s="8" t="s">
        <v>140</v>
      </c>
      <c r="M538" s="8" t="s">
        <v>1067</v>
      </c>
      <c r="N538" s="4" t="s">
        <v>1496</v>
      </c>
      <c r="O538" s="5">
        <v>2</v>
      </c>
      <c r="P538" s="5">
        <v>2</v>
      </c>
      <c r="Q538" s="5">
        <v>51</v>
      </c>
      <c r="S538" s="20"/>
    </row>
    <row r="539" spans="1:19" ht="33">
      <c r="A539" s="21"/>
      <c r="B539" s="21"/>
      <c r="C539" s="21"/>
      <c r="D539" s="19"/>
      <c r="E539" s="19"/>
      <c r="F539" s="19"/>
      <c r="G539" s="19"/>
      <c r="H539" s="19"/>
      <c r="I539" s="19"/>
      <c r="J539" s="19"/>
      <c r="K539" s="19"/>
      <c r="L539" s="8" t="s">
        <v>27</v>
      </c>
      <c r="M539" s="8" t="s">
        <v>1068</v>
      </c>
      <c r="N539" s="4" t="s">
        <v>1496</v>
      </c>
      <c r="O539" s="5">
        <v>3</v>
      </c>
      <c r="P539" s="5">
        <v>3</v>
      </c>
      <c r="Q539" s="5">
        <v>9</v>
      </c>
      <c r="S539" s="20"/>
    </row>
    <row r="540" spans="1:19" ht="16.5">
      <c r="A540" s="21" t="s">
        <v>414</v>
      </c>
      <c r="B540" s="21" t="s">
        <v>1189</v>
      </c>
      <c r="C540" s="21" t="s">
        <v>442</v>
      </c>
      <c r="D540" s="19">
        <v>9</v>
      </c>
      <c r="E540" s="19">
        <v>2</v>
      </c>
      <c r="F540" s="19">
        <f>D540-E540</f>
        <v>7</v>
      </c>
      <c r="G540" s="19">
        <f>SUM(P540:P545)</f>
        <v>11.5</v>
      </c>
      <c r="H540" s="19">
        <v>4</v>
      </c>
      <c r="I540" s="19">
        <v>0</v>
      </c>
      <c r="J540" s="19">
        <v>0.5</v>
      </c>
      <c r="K540" s="19">
        <v>4</v>
      </c>
      <c r="L540" s="8" t="s">
        <v>434</v>
      </c>
      <c r="M540" s="8" t="s">
        <v>443</v>
      </c>
      <c r="N540" s="4" t="s">
        <v>139</v>
      </c>
      <c r="O540" s="5">
        <v>1</v>
      </c>
      <c r="P540" s="5">
        <v>1</v>
      </c>
      <c r="Q540" s="5">
        <v>8</v>
      </c>
      <c r="S540" s="20"/>
    </row>
    <row r="541" spans="1:19" ht="16.5">
      <c r="A541" s="21"/>
      <c r="B541" s="21"/>
      <c r="C541" s="21"/>
      <c r="D541" s="19"/>
      <c r="E541" s="19"/>
      <c r="F541" s="19"/>
      <c r="G541" s="19"/>
      <c r="H541" s="19"/>
      <c r="I541" s="19"/>
      <c r="J541" s="19"/>
      <c r="K541" s="19"/>
      <c r="L541" s="8" t="s">
        <v>434</v>
      </c>
      <c r="M541" s="8" t="s">
        <v>444</v>
      </c>
      <c r="N541" s="4" t="s">
        <v>139</v>
      </c>
      <c r="O541" s="5">
        <v>2</v>
      </c>
      <c r="P541" s="5">
        <v>2</v>
      </c>
      <c r="Q541" s="5">
        <v>8</v>
      </c>
      <c r="S541" s="20"/>
    </row>
    <row r="542" spans="1:19" ht="16.5">
      <c r="A542" s="21"/>
      <c r="B542" s="21"/>
      <c r="C542" s="21"/>
      <c r="D542" s="19"/>
      <c r="E542" s="19"/>
      <c r="F542" s="19"/>
      <c r="G542" s="19"/>
      <c r="H542" s="19"/>
      <c r="I542" s="19"/>
      <c r="J542" s="19"/>
      <c r="K542" s="19"/>
      <c r="L542" s="8" t="s">
        <v>132</v>
      </c>
      <c r="M542" s="8" t="s">
        <v>445</v>
      </c>
      <c r="N542" s="4" t="s">
        <v>1496</v>
      </c>
      <c r="O542" s="5">
        <v>2</v>
      </c>
      <c r="P542" s="5">
        <v>2</v>
      </c>
      <c r="Q542" s="5">
        <v>50</v>
      </c>
      <c r="S542" s="20"/>
    </row>
    <row r="543" spans="1:19" ht="16.5">
      <c r="A543" s="21"/>
      <c r="B543" s="21"/>
      <c r="C543" s="21"/>
      <c r="D543" s="19"/>
      <c r="E543" s="19"/>
      <c r="F543" s="19"/>
      <c r="G543" s="19"/>
      <c r="H543" s="19"/>
      <c r="I543" s="19"/>
      <c r="J543" s="19"/>
      <c r="K543" s="19"/>
      <c r="L543" s="8" t="s">
        <v>132</v>
      </c>
      <c r="M543" s="8" t="s">
        <v>446</v>
      </c>
      <c r="N543" s="4" t="s">
        <v>1496</v>
      </c>
      <c r="O543" s="5">
        <v>2</v>
      </c>
      <c r="P543" s="5">
        <v>2</v>
      </c>
      <c r="Q543" s="5">
        <v>50</v>
      </c>
      <c r="S543" s="20"/>
    </row>
    <row r="544" spans="1:19" ht="16.5">
      <c r="A544" s="21"/>
      <c r="B544" s="21"/>
      <c r="C544" s="21"/>
      <c r="D544" s="19"/>
      <c r="E544" s="19"/>
      <c r="F544" s="19"/>
      <c r="G544" s="19"/>
      <c r="H544" s="19"/>
      <c r="I544" s="19"/>
      <c r="J544" s="19"/>
      <c r="K544" s="19"/>
      <c r="L544" s="8" t="s">
        <v>415</v>
      </c>
      <c r="M544" s="8" t="s">
        <v>447</v>
      </c>
      <c r="N544" s="4" t="s">
        <v>139</v>
      </c>
      <c r="O544" s="5">
        <v>3</v>
      </c>
      <c r="P544" s="5">
        <v>3</v>
      </c>
      <c r="Q544" s="5">
        <v>11</v>
      </c>
      <c r="S544" s="20"/>
    </row>
    <row r="545" spans="1:19" ht="16.5">
      <c r="A545" s="21"/>
      <c r="B545" s="21"/>
      <c r="C545" s="21"/>
      <c r="D545" s="19"/>
      <c r="E545" s="19"/>
      <c r="F545" s="19"/>
      <c r="G545" s="19"/>
      <c r="H545" s="19"/>
      <c r="I545" s="19"/>
      <c r="J545" s="19"/>
      <c r="K545" s="19"/>
      <c r="L545" s="8" t="s">
        <v>434</v>
      </c>
      <c r="M545" s="8" t="s">
        <v>38</v>
      </c>
      <c r="N545" s="4" t="s">
        <v>139</v>
      </c>
      <c r="O545" s="5">
        <v>1</v>
      </c>
      <c r="P545" s="5">
        <v>1.5</v>
      </c>
      <c r="Q545" s="5">
        <v>3</v>
      </c>
      <c r="S545" s="20"/>
    </row>
    <row r="546" spans="1:19" ht="139.5" customHeight="1">
      <c r="A546" s="4" t="s">
        <v>414</v>
      </c>
      <c r="B546" s="4" t="s">
        <v>160</v>
      </c>
      <c r="C546" s="17" t="s">
        <v>433</v>
      </c>
      <c r="G546" s="5">
        <v>1</v>
      </c>
      <c r="K546" s="5">
        <v>0</v>
      </c>
      <c r="L546" s="8" t="s">
        <v>434</v>
      </c>
      <c r="M546" s="8" t="s">
        <v>39</v>
      </c>
      <c r="N546" s="4" t="s">
        <v>139</v>
      </c>
      <c r="O546" s="5">
        <v>1</v>
      </c>
      <c r="P546" s="5">
        <v>1</v>
      </c>
      <c r="Q546" s="5">
        <v>2</v>
      </c>
      <c r="S546" s="3" t="s">
        <v>1502</v>
      </c>
    </row>
    <row r="547" spans="1:19" ht="16.5">
      <c r="A547" s="21" t="s">
        <v>414</v>
      </c>
      <c r="B547" s="21" t="s">
        <v>1190</v>
      </c>
      <c r="C547" s="21" t="s">
        <v>1008</v>
      </c>
      <c r="D547" s="19">
        <v>9</v>
      </c>
      <c r="E547" s="19">
        <v>4</v>
      </c>
      <c r="F547" s="19">
        <f>D547-E547</f>
        <v>5</v>
      </c>
      <c r="G547" s="19">
        <f>SUM(P547:P552)</f>
        <v>8</v>
      </c>
      <c r="H547" s="19">
        <v>3</v>
      </c>
      <c r="I547" s="19">
        <v>0</v>
      </c>
      <c r="J547" s="19">
        <v>0</v>
      </c>
      <c r="K547" s="19">
        <v>3</v>
      </c>
      <c r="L547" s="8" t="s">
        <v>132</v>
      </c>
      <c r="M547" s="8" t="s">
        <v>1009</v>
      </c>
      <c r="N547" s="4" t="s">
        <v>1496</v>
      </c>
      <c r="O547" s="5">
        <v>2</v>
      </c>
      <c r="P547" s="5">
        <v>2</v>
      </c>
      <c r="Q547" s="5">
        <v>37</v>
      </c>
      <c r="S547" s="20" t="s">
        <v>1494</v>
      </c>
    </row>
    <row r="548" spans="1:19" ht="33">
      <c r="A548" s="21"/>
      <c r="B548" s="21"/>
      <c r="C548" s="21"/>
      <c r="D548" s="19"/>
      <c r="E548" s="19"/>
      <c r="F548" s="19"/>
      <c r="G548" s="19"/>
      <c r="H548" s="19"/>
      <c r="I548" s="19"/>
      <c r="J548" s="19"/>
      <c r="K548" s="19"/>
      <c r="L548" s="8" t="s">
        <v>473</v>
      </c>
      <c r="M548" s="8" t="s">
        <v>42</v>
      </c>
      <c r="N548" s="4" t="s">
        <v>1496</v>
      </c>
      <c r="O548" s="5">
        <v>2</v>
      </c>
      <c r="P548" s="5">
        <v>0</v>
      </c>
      <c r="Q548" s="5">
        <v>8</v>
      </c>
      <c r="R548" s="8" t="s">
        <v>40</v>
      </c>
      <c r="S548" s="20"/>
    </row>
    <row r="549" spans="1:19" ht="33">
      <c r="A549" s="21"/>
      <c r="B549" s="21"/>
      <c r="C549" s="21"/>
      <c r="D549" s="19"/>
      <c r="E549" s="19"/>
      <c r="F549" s="19"/>
      <c r="G549" s="19"/>
      <c r="H549" s="19"/>
      <c r="I549" s="19"/>
      <c r="J549" s="19"/>
      <c r="K549" s="19"/>
      <c r="L549" s="8" t="s">
        <v>473</v>
      </c>
      <c r="M549" s="8" t="s">
        <v>839</v>
      </c>
      <c r="N549" s="4" t="s">
        <v>1496</v>
      </c>
      <c r="O549" s="5">
        <v>2</v>
      </c>
      <c r="P549" s="5">
        <v>0</v>
      </c>
      <c r="Q549" s="5">
        <v>11</v>
      </c>
      <c r="R549" s="8" t="s">
        <v>40</v>
      </c>
      <c r="S549" s="20"/>
    </row>
    <row r="550" spans="1:19" ht="16.5">
      <c r="A550" s="21"/>
      <c r="B550" s="21"/>
      <c r="C550" s="21"/>
      <c r="D550" s="19"/>
      <c r="E550" s="19"/>
      <c r="F550" s="19"/>
      <c r="G550" s="19"/>
      <c r="H550" s="19"/>
      <c r="I550" s="19"/>
      <c r="J550" s="19"/>
      <c r="K550" s="19"/>
      <c r="L550" s="8" t="s">
        <v>434</v>
      </c>
      <c r="M550" s="8" t="s">
        <v>41</v>
      </c>
      <c r="N550" s="4" t="s">
        <v>139</v>
      </c>
      <c r="O550" s="5">
        <v>1</v>
      </c>
      <c r="P550" s="5">
        <v>1</v>
      </c>
      <c r="Q550" s="5">
        <v>2</v>
      </c>
      <c r="S550" s="20"/>
    </row>
    <row r="551" spans="1:19" ht="16.5">
      <c r="A551" s="21"/>
      <c r="B551" s="21"/>
      <c r="C551" s="21"/>
      <c r="D551" s="19"/>
      <c r="E551" s="19"/>
      <c r="F551" s="19"/>
      <c r="G551" s="19"/>
      <c r="H551" s="19"/>
      <c r="I551" s="19"/>
      <c r="J551" s="19"/>
      <c r="K551" s="19"/>
      <c r="L551" s="8" t="s">
        <v>132</v>
      </c>
      <c r="M551" s="8" t="s">
        <v>1010</v>
      </c>
      <c r="N551" s="4" t="s">
        <v>1496</v>
      </c>
      <c r="O551" s="5">
        <v>2</v>
      </c>
      <c r="P551" s="5">
        <v>2</v>
      </c>
      <c r="Q551" s="5">
        <v>37</v>
      </c>
      <c r="S551" s="20"/>
    </row>
    <row r="552" spans="1:19" ht="16.5">
      <c r="A552" s="21"/>
      <c r="B552" s="21"/>
      <c r="C552" s="21"/>
      <c r="D552" s="19"/>
      <c r="E552" s="19"/>
      <c r="F552" s="19"/>
      <c r="G552" s="19"/>
      <c r="H552" s="19"/>
      <c r="I552" s="19"/>
      <c r="J552" s="19"/>
      <c r="K552" s="19"/>
      <c r="L552" s="8" t="s">
        <v>415</v>
      </c>
      <c r="M552" s="8" t="s">
        <v>1011</v>
      </c>
      <c r="N552" s="4" t="s">
        <v>1496</v>
      </c>
      <c r="O552" s="5">
        <v>3</v>
      </c>
      <c r="P552" s="5">
        <v>3</v>
      </c>
      <c r="Q552" s="5">
        <v>8</v>
      </c>
      <c r="S552" s="20"/>
    </row>
    <row r="553" spans="1:19" ht="33">
      <c r="A553" s="21" t="s">
        <v>1227</v>
      </c>
      <c r="B553" s="21" t="s">
        <v>168</v>
      </c>
      <c r="C553" s="21" t="s">
        <v>435</v>
      </c>
      <c r="D553" s="19">
        <v>9</v>
      </c>
      <c r="E553" s="19">
        <v>0</v>
      </c>
      <c r="F553" s="19">
        <v>9</v>
      </c>
      <c r="G553" s="19">
        <f>SUM(P553:P559)</f>
        <v>12</v>
      </c>
      <c r="H553" s="19">
        <v>3</v>
      </c>
      <c r="I553" s="19">
        <v>0</v>
      </c>
      <c r="J553" s="19">
        <v>0</v>
      </c>
      <c r="K553" s="19">
        <v>3</v>
      </c>
      <c r="L553" s="8" t="s">
        <v>1347</v>
      </c>
      <c r="M553" s="8" t="s">
        <v>436</v>
      </c>
      <c r="N553" s="4" t="s">
        <v>1496</v>
      </c>
      <c r="O553" s="5">
        <v>2</v>
      </c>
      <c r="P553" s="5">
        <v>2</v>
      </c>
      <c r="Q553" s="5">
        <v>13</v>
      </c>
      <c r="S553" s="20"/>
    </row>
    <row r="554" spans="1:19" ht="33">
      <c r="A554" s="21"/>
      <c r="B554" s="21"/>
      <c r="C554" s="21"/>
      <c r="D554" s="19"/>
      <c r="E554" s="19"/>
      <c r="F554" s="19"/>
      <c r="G554" s="19"/>
      <c r="H554" s="19"/>
      <c r="I554" s="19"/>
      <c r="J554" s="19"/>
      <c r="K554" s="19"/>
      <c r="L554" s="8" t="s">
        <v>43</v>
      </c>
      <c r="M554" s="8" t="s">
        <v>437</v>
      </c>
      <c r="N554" s="4" t="s">
        <v>1496</v>
      </c>
      <c r="O554" s="5">
        <v>2</v>
      </c>
      <c r="P554" s="5">
        <v>2</v>
      </c>
      <c r="Q554" s="5">
        <v>11</v>
      </c>
      <c r="S554" s="20"/>
    </row>
    <row r="555" spans="1:19" ht="33">
      <c r="A555" s="21"/>
      <c r="B555" s="21"/>
      <c r="C555" s="21"/>
      <c r="D555" s="19"/>
      <c r="E555" s="19"/>
      <c r="F555" s="19"/>
      <c r="G555" s="19"/>
      <c r="H555" s="19"/>
      <c r="I555" s="19"/>
      <c r="J555" s="19"/>
      <c r="K555" s="19"/>
      <c r="L555" s="8" t="s">
        <v>345</v>
      </c>
      <c r="M555" s="8" t="s">
        <v>438</v>
      </c>
      <c r="N555" s="4" t="s">
        <v>179</v>
      </c>
      <c r="O555" s="5">
        <v>3</v>
      </c>
      <c r="P555" s="5">
        <v>1.5</v>
      </c>
      <c r="Q555" s="5">
        <v>51</v>
      </c>
      <c r="R555" s="8" t="s">
        <v>29</v>
      </c>
      <c r="S555" s="20"/>
    </row>
    <row r="556" spans="1:19" ht="16.5">
      <c r="A556" s="21"/>
      <c r="B556" s="21"/>
      <c r="C556" s="21"/>
      <c r="D556" s="19"/>
      <c r="E556" s="19"/>
      <c r="F556" s="19"/>
      <c r="G556" s="19"/>
      <c r="H556" s="19"/>
      <c r="I556" s="19"/>
      <c r="J556" s="19"/>
      <c r="K556" s="19"/>
      <c r="L556" s="8" t="s">
        <v>167</v>
      </c>
      <c r="M556" s="8" t="s">
        <v>439</v>
      </c>
      <c r="N556" s="4" t="s">
        <v>139</v>
      </c>
      <c r="O556" s="5">
        <v>2</v>
      </c>
      <c r="P556" s="5">
        <v>2</v>
      </c>
      <c r="Q556" s="5">
        <v>46</v>
      </c>
      <c r="S556" s="20"/>
    </row>
    <row r="557" spans="1:19" ht="33">
      <c r="A557" s="21"/>
      <c r="B557" s="21"/>
      <c r="C557" s="21"/>
      <c r="D557" s="19"/>
      <c r="E557" s="19"/>
      <c r="F557" s="19"/>
      <c r="G557" s="19"/>
      <c r="H557" s="19"/>
      <c r="I557" s="19"/>
      <c r="J557" s="19"/>
      <c r="K557" s="19"/>
      <c r="L557" s="8" t="s">
        <v>1347</v>
      </c>
      <c r="M557" s="8" t="s">
        <v>440</v>
      </c>
      <c r="N557" s="4" t="s">
        <v>1496</v>
      </c>
      <c r="O557" s="5">
        <v>2</v>
      </c>
      <c r="P557" s="5">
        <v>2</v>
      </c>
      <c r="Q557" s="5">
        <v>14</v>
      </c>
      <c r="S557" s="20"/>
    </row>
    <row r="558" spans="1:19" ht="16.5">
      <c r="A558" s="21"/>
      <c r="B558" s="21"/>
      <c r="C558" s="21"/>
      <c r="D558" s="19"/>
      <c r="E558" s="19"/>
      <c r="F558" s="19"/>
      <c r="G558" s="19"/>
      <c r="H558" s="19"/>
      <c r="I558" s="19"/>
      <c r="J558" s="19"/>
      <c r="K558" s="19"/>
      <c r="L558" s="8" t="s">
        <v>140</v>
      </c>
      <c r="M558" s="8" t="s">
        <v>441</v>
      </c>
      <c r="N558" s="4" t="s">
        <v>1496</v>
      </c>
      <c r="O558" s="5">
        <v>2</v>
      </c>
      <c r="P558" s="5">
        <v>2</v>
      </c>
      <c r="Q558" s="5">
        <v>51</v>
      </c>
      <c r="S558" s="20"/>
    </row>
    <row r="559" spans="1:19" ht="16.5">
      <c r="A559" s="21"/>
      <c r="B559" s="21"/>
      <c r="C559" s="21"/>
      <c r="D559" s="19"/>
      <c r="E559" s="19"/>
      <c r="F559" s="19"/>
      <c r="G559" s="19"/>
      <c r="H559" s="19"/>
      <c r="I559" s="19"/>
      <c r="J559" s="19"/>
      <c r="K559" s="19"/>
      <c r="L559" s="8" t="s">
        <v>434</v>
      </c>
      <c r="M559" s="8" t="s">
        <v>44</v>
      </c>
      <c r="N559" s="4" t="s">
        <v>139</v>
      </c>
      <c r="O559" s="5">
        <v>1</v>
      </c>
      <c r="P559" s="5">
        <v>0.5</v>
      </c>
      <c r="Q559" s="5">
        <v>1</v>
      </c>
      <c r="S559" s="20"/>
    </row>
    <row r="560" spans="1:19" ht="16.5">
      <c r="A560" s="21" t="s">
        <v>1147</v>
      </c>
      <c r="B560" s="21" t="s">
        <v>1192</v>
      </c>
      <c r="C560" s="21" t="s">
        <v>372</v>
      </c>
      <c r="D560" s="19">
        <v>9</v>
      </c>
      <c r="E560" s="19">
        <v>4</v>
      </c>
      <c r="F560" s="19">
        <f>D560-E560</f>
        <v>5</v>
      </c>
      <c r="G560" s="19">
        <f>SUM(P560:P566)</f>
        <v>10.5</v>
      </c>
      <c r="H560" s="19">
        <v>4</v>
      </c>
      <c r="I560" s="19">
        <v>0</v>
      </c>
      <c r="J560" s="19">
        <v>1.5</v>
      </c>
      <c r="K560" s="19">
        <v>4</v>
      </c>
      <c r="L560" s="8" t="s">
        <v>150</v>
      </c>
      <c r="M560" s="8" t="s">
        <v>364</v>
      </c>
      <c r="N560" s="4" t="s">
        <v>1496</v>
      </c>
      <c r="O560" s="5">
        <v>2</v>
      </c>
      <c r="P560" s="5">
        <v>2</v>
      </c>
      <c r="Q560" s="5">
        <v>28</v>
      </c>
      <c r="S560" s="20"/>
    </row>
    <row r="561" spans="1:19" ht="33">
      <c r="A561" s="21"/>
      <c r="B561" s="21"/>
      <c r="C561" s="21"/>
      <c r="D561" s="19"/>
      <c r="E561" s="19"/>
      <c r="F561" s="19"/>
      <c r="G561" s="19"/>
      <c r="H561" s="19"/>
      <c r="I561" s="19"/>
      <c r="J561" s="19"/>
      <c r="K561" s="19"/>
      <c r="L561" s="8" t="s">
        <v>345</v>
      </c>
      <c r="M561" s="8" t="s">
        <v>373</v>
      </c>
      <c r="N561" s="4" t="s">
        <v>179</v>
      </c>
      <c r="O561" s="5">
        <v>3</v>
      </c>
      <c r="P561" s="5">
        <v>1</v>
      </c>
      <c r="Q561" s="5">
        <v>45</v>
      </c>
      <c r="R561" s="8" t="s">
        <v>1381</v>
      </c>
      <c r="S561" s="20"/>
    </row>
    <row r="562" spans="1:19" ht="33">
      <c r="A562" s="21"/>
      <c r="B562" s="21"/>
      <c r="C562" s="21"/>
      <c r="D562" s="19"/>
      <c r="E562" s="19"/>
      <c r="F562" s="19"/>
      <c r="G562" s="19"/>
      <c r="H562" s="19"/>
      <c r="I562" s="19"/>
      <c r="J562" s="19"/>
      <c r="K562" s="19"/>
      <c r="L562" s="8" t="s">
        <v>345</v>
      </c>
      <c r="M562" s="8" t="s">
        <v>374</v>
      </c>
      <c r="N562" s="4" t="s">
        <v>179</v>
      </c>
      <c r="O562" s="5">
        <v>3</v>
      </c>
      <c r="P562" s="5">
        <v>1</v>
      </c>
      <c r="Q562" s="5">
        <v>45</v>
      </c>
      <c r="R562" s="8" t="s">
        <v>1381</v>
      </c>
      <c r="S562" s="20"/>
    </row>
    <row r="563" spans="1:19" ht="16.5">
      <c r="A563" s="21"/>
      <c r="B563" s="21"/>
      <c r="C563" s="21"/>
      <c r="D563" s="19"/>
      <c r="E563" s="19"/>
      <c r="F563" s="19"/>
      <c r="G563" s="19"/>
      <c r="H563" s="19"/>
      <c r="I563" s="19"/>
      <c r="J563" s="19"/>
      <c r="K563" s="19"/>
      <c r="L563" s="8" t="s">
        <v>375</v>
      </c>
      <c r="M563" s="8" t="s">
        <v>376</v>
      </c>
      <c r="N563" s="4" t="s">
        <v>1496</v>
      </c>
      <c r="O563" s="5">
        <v>2</v>
      </c>
      <c r="P563" s="5">
        <v>2</v>
      </c>
      <c r="Q563" s="5">
        <v>17</v>
      </c>
      <c r="S563" s="20"/>
    </row>
    <row r="564" spans="1:19" ht="16.5">
      <c r="A564" s="21"/>
      <c r="B564" s="21"/>
      <c r="C564" s="21"/>
      <c r="D564" s="19"/>
      <c r="E564" s="19"/>
      <c r="F564" s="19"/>
      <c r="G564" s="19"/>
      <c r="H564" s="19"/>
      <c r="I564" s="19"/>
      <c r="J564" s="19"/>
      <c r="K564" s="19"/>
      <c r="L564" s="8" t="s">
        <v>366</v>
      </c>
      <c r="M564" s="8" t="s">
        <v>377</v>
      </c>
      <c r="N564" s="4" t="s">
        <v>1496</v>
      </c>
      <c r="O564" s="5">
        <v>2</v>
      </c>
      <c r="P564" s="5">
        <v>2</v>
      </c>
      <c r="Q564" s="5">
        <v>13</v>
      </c>
      <c r="S564" s="20"/>
    </row>
    <row r="565" spans="1:19" ht="16.5">
      <c r="A565" s="21"/>
      <c r="B565" s="21"/>
      <c r="C565" s="21"/>
      <c r="D565" s="19"/>
      <c r="E565" s="19"/>
      <c r="F565" s="19"/>
      <c r="G565" s="19"/>
      <c r="H565" s="19"/>
      <c r="I565" s="19"/>
      <c r="J565" s="19"/>
      <c r="K565" s="19"/>
      <c r="L565" s="8" t="s">
        <v>150</v>
      </c>
      <c r="M565" s="8" t="s">
        <v>378</v>
      </c>
      <c r="N565" s="4" t="s">
        <v>139</v>
      </c>
      <c r="O565" s="5">
        <v>2</v>
      </c>
      <c r="P565" s="5">
        <v>2</v>
      </c>
      <c r="Q565" s="5">
        <v>33</v>
      </c>
      <c r="S565" s="20"/>
    </row>
    <row r="566" spans="1:19" ht="33">
      <c r="A566" s="21"/>
      <c r="B566" s="21"/>
      <c r="C566" s="21"/>
      <c r="D566" s="19"/>
      <c r="E566" s="19"/>
      <c r="F566" s="19"/>
      <c r="G566" s="19"/>
      <c r="H566" s="19"/>
      <c r="I566" s="19"/>
      <c r="J566" s="19"/>
      <c r="K566" s="19"/>
      <c r="L566" s="8" t="s">
        <v>205</v>
      </c>
      <c r="M566" s="8" t="s">
        <v>1243</v>
      </c>
      <c r="N566" s="4" t="s">
        <v>179</v>
      </c>
      <c r="O566" s="5">
        <v>1</v>
      </c>
      <c r="P566" s="5">
        <v>0.5</v>
      </c>
      <c r="Q566" s="5">
        <v>1</v>
      </c>
      <c r="S566" s="20"/>
    </row>
    <row r="567" spans="1:19" ht="16.5">
      <c r="A567" s="21" t="s">
        <v>365</v>
      </c>
      <c r="B567" s="21" t="s">
        <v>1193</v>
      </c>
      <c r="C567" s="21" t="s">
        <v>404</v>
      </c>
      <c r="D567" s="19">
        <v>9</v>
      </c>
      <c r="E567" s="19">
        <v>4</v>
      </c>
      <c r="F567" s="19">
        <f>D567-E567</f>
        <v>5</v>
      </c>
      <c r="G567" s="19">
        <f>SUM(P567:P570)</f>
        <v>8.600000000000001</v>
      </c>
      <c r="H567" s="19">
        <v>3.6</v>
      </c>
      <c r="I567" s="19">
        <v>0</v>
      </c>
      <c r="J567" s="19">
        <v>0</v>
      </c>
      <c r="K567" s="19">
        <v>3.6</v>
      </c>
      <c r="L567" s="8" t="s">
        <v>156</v>
      </c>
      <c r="M567" s="8" t="s">
        <v>363</v>
      </c>
      <c r="N567" s="4" t="s">
        <v>1496</v>
      </c>
      <c r="O567" s="5">
        <v>2</v>
      </c>
      <c r="P567" s="5">
        <v>2</v>
      </c>
      <c r="Q567" s="5">
        <v>39</v>
      </c>
      <c r="S567" s="20"/>
    </row>
    <row r="568" spans="1:19" ht="16.5">
      <c r="A568" s="21"/>
      <c r="B568" s="21"/>
      <c r="C568" s="21"/>
      <c r="D568" s="19"/>
      <c r="E568" s="19"/>
      <c r="F568" s="19"/>
      <c r="G568" s="19"/>
      <c r="H568" s="19"/>
      <c r="I568" s="19"/>
      <c r="J568" s="19"/>
      <c r="K568" s="19"/>
      <c r="L568" s="8" t="s">
        <v>150</v>
      </c>
      <c r="M568" s="8" t="s">
        <v>45</v>
      </c>
      <c r="N568" s="4" t="s">
        <v>139</v>
      </c>
      <c r="O568" s="5">
        <v>2</v>
      </c>
      <c r="P568" s="5">
        <v>2.4</v>
      </c>
      <c r="Q568" s="5">
        <v>68</v>
      </c>
      <c r="S568" s="20"/>
    </row>
    <row r="569" spans="1:19" ht="16.5">
      <c r="A569" s="21"/>
      <c r="B569" s="21"/>
      <c r="C569" s="21"/>
      <c r="D569" s="19"/>
      <c r="E569" s="19"/>
      <c r="F569" s="19"/>
      <c r="G569" s="19"/>
      <c r="H569" s="19"/>
      <c r="I569" s="19"/>
      <c r="J569" s="19"/>
      <c r="K569" s="19"/>
      <c r="L569" s="8" t="s">
        <v>375</v>
      </c>
      <c r="M569" s="8" t="s">
        <v>46</v>
      </c>
      <c r="N569" s="4" t="s">
        <v>139</v>
      </c>
      <c r="O569" s="5">
        <v>2</v>
      </c>
      <c r="P569" s="5">
        <v>2</v>
      </c>
      <c r="Q569" s="5">
        <v>22</v>
      </c>
      <c r="S569" s="20"/>
    </row>
    <row r="570" spans="1:19" ht="16.5">
      <c r="A570" s="21"/>
      <c r="B570" s="21"/>
      <c r="C570" s="21"/>
      <c r="D570" s="19"/>
      <c r="E570" s="19"/>
      <c r="F570" s="19"/>
      <c r="G570" s="19"/>
      <c r="H570" s="19"/>
      <c r="I570" s="19"/>
      <c r="J570" s="19"/>
      <c r="K570" s="19"/>
      <c r="L570" s="8" t="s">
        <v>396</v>
      </c>
      <c r="M570" s="8" t="s">
        <v>47</v>
      </c>
      <c r="N570" s="4" t="s">
        <v>139</v>
      </c>
      <c r="O570" s="5">
        <v>2</v>
      </c>
      <c r="P570" s="5">
        <v>2.2</v>
      </c>
      <c r="Q570" s="5">
        <v>62</v>
      </c>
      <c r="S570" s="20"/>
    </row>
    <row r="571" spans="1:19" ht="16.5">
      <c r="A571" s="21" t="s">
        <v>365</v>
      </c>
      <c r="B571" s="21" t="s">
        <v>1194</v>
      </c>
      <c r="C571" s="21" t="s">
        <v>405</v>
      </c>
      <c r="D571" s="19">
        <v>9</v>
      </c>
      <c r="E571" s="19">
        <v>2</v>
      </c>
      <c r="F571" s="19">
        <f>D571-E571</f>
        <v>7</v>
      </c>
      <c r="G571" s="19">
        <f>SUM(P571:P575)</f>
        <v>10</v>
      </c>
      <c r="H571" s="19">
        <v>3</v>
      </c>
      <c r="I571" s="19">
        <v>0</v>
      </c>
      <c r="J571" s="19">
        <v>0</v>
      </c>
      <c r="K571" s="19">
        <v>3</v>
      </c>
      <c r="L571" s="8" t="s">
        <v>147</v>
      </c>
      <c r="M571" s="8" t="s">
        <v>363</v>
      </c>
      <c r="N571" s="4" t="s">
        <v>1496</v>
      </c>
      <c r="O571" s="5">
        <v>2</v>
      </c>
      <c r="P571" s="5">
        <v>2</v>
      </c>
      <c r="Q571" s="5">
        <v>41</v>
      </c>
      <c r="S571" s="20"/>
    </row>
    <row r="572" spans="1:19" ht="16.5">
      <c r="A572" s="21"/>
      <c r="B572" s="21"/>
      <c r="C572" s="21"/>
      <c r="D572" s="19"/>
      <c r="E572" s="19"/>
      <c r="F572" s="19"/>
      <c r="G572" s="19"/>
      <c r="H572" s="19"/>
      <c r="I572" s="19"/>
      <c r="J572" s="19"/>
      <c r="K572" s="19"/>
      <c r="L572" s="8" t="s">
        <v>150</v>
      </c>
      <c r="M572" s="8" t="s">
        <v>393</v>
      </c>
      <c r="N572" s="4" t="s">
        <v>1496</v>
      </c>
      <c r="O572" s="5">
        <v>2</v>
      </c>
      <c r="P572" s="5">
        <v>2</v>
      </c>
      <c r="Q572" s="5">
        <v>30</v>
      </c>
      <c r="S572" s="20"/>
    </row>
    <row r="573" spans="1:19" ht="16.5">
      <c r="A573" s="21"/>
      <c r="B573" s="21"/>
      <c r="C573" s="21"/>
      <c r="D573" s="19"/>
      <c r="E573" s="19"/>
      <c r="F573" s="19"/>
      <c r="G573" s="19"/>
      <c r="H573" s="19"/>
      <c r="I573" s="19"/>
      <c r="J573" s="19"/>
      <c r="K573" s="19"/>
      <c r="L573" s="8" t="s">
        <v>396</v>
      </c>
      <c r="M573" s="8" t="s">
        <v>406</v>
      </c>
      <c r="N573" s="4" t="s">
        <v>1496</v>
      </c>
      <c r="O573" s="5">
        <v>2</v>
      </c>
      <c r="P573" s="5">
        <v>2</v>
      </c>
      <c r="Q573" s="5">
        <v>47</v>
      </c>
      <c r="S573" s="20"/>
    </row>
    <row r="574" spans="1:19" ht="16.5">
      <c r="A574" s="21"/>
      <c r="B574" s="21"/>
      <c r="C574" s="21"/>
      <c r="D574" s="19"/>
      <c r="E574" s="19"/>
      <c r="F574" s="19"/>
      <c r="G574" s="19"/>
      <c r="H574" s="19"/>
      <c r="I574" s="19"/>
      <c r="J574" s="19"/>
      <c r="K574" s="19"/>
      <c r="L574" s="8" t="s">
        <v>375</v>
      </c>
      <c r="M574" s="8" t="s">
        <v>407</v>
      </c>
      <c r="N574" s="4" t="s">
        <v>1496</v>
      </c>
      <c r="O574" s="5">
        <v>2</v>
      </c>
      <c r="P574" s="5">
        <v>2</v>
      </c>
      <c r="Q574" s="5">
        <v>32</v>
      </c>
      <c r="S574" s="20"/>
    </row>
    <row r="575" spans="1:19" ht="16.5">
      <c r="A575" s="21"/>
      <c r="B575" s="21"/>
      <c r="C575" s="21"/>
      <c r="D575" s="19"/>
      <c r="E575" s="19"/>
      <c r="F575" s="19"/>
      <c r="G575" s="19"/>
      <c r="H575" s="19"/>
      <c r="I575" s="19"/>
      <c r="J575" s="19"/>
      <c r="K575" s="19"/>
      <c r="L575" s="8" t="s">
        <v>150</v>
      </c>
      <c r="M575" s="8" t="s">
        <v>408</v>
      </c>
      <c r="N575" s="4" t="s">
        <v>139</v>
      </c>
      <c r="O575" s="5">
        <v>2</v>
      </c>
      <c r="P575" s="5">
        <v>2</v>
      </c>
      <c r="Q575" s="5">
        <v>30</v>
      </c>
      <c r="S575" s="20"/>
    </row>
    <row r="576" spans="1:19" ht="16.5">
      <c r="A576" s="21" t="s">
        <v>365</v>
      </c>
      <c r="B576" s="21" t="s">
        <v>259</v>
      </c>
      <c r="C576" s="21" t="s">
        <v>986</v>
      </c>
      <c r="D576" s="19">
        <v>9</v>
      </c>
      <c r="E576" s="19">
        <v>0</v>
      </c>
      <c r="F576" s="19">
        <v>9</v>
      </c>
      <c r="G576" s="19">
        <f>SUM(P576:P580)</f>
        <v>10.2</v>
      </c>
      <c r="H576" s="19">
        <v>1.2</v>
      </c>
      <c r="I576" s="19">
        <v>0</v>
      </c>
      <c r="J576" s="19">
        <v>0</v>
      </c>
      <c r="K576" s="19">
        <v>1.2</v>
      </c>
      <c r="L576" s="8" t="s">
        <v>155</v>
      </c>
      <c r="M576" s="8" t="s">
        <v>363</v>
      </c>
      <c r="N576" s="4" t="s">
        <v>1496</v>
      </c>
      <c r="O576" s="5">
        <v>2</v>
      </c>
      <c r="P576" s="5">
        <v>2</v>
      </c>
      <c r="Q576" s="5">
        <v>39</v>
      </c>
      <c r="S576" s="20"/>
    </row>
    <row r="577" spans="1:19" ht="16.5">
      <c r="A577" s="21"/>
      <c r="B577" s="21"/>
      <c r="C577" s="21"/>
      <c r="D577" s="19"/>
      <c r="E577" s="19"/>
      <c r="F577" s="19"/>
      <c r="G577" s="19"/>
      <c r="H577" s="19"/>
      <c r="I577" s="19"/>
      <c r="J577" s="19"/>
      <c r="K577" s="19"/>
      <c r="L577" s="8" t="s">
        <v>150</v>
      </c>
      <c r="M577" s="8" t="s">
        <v>987</v>
      </c>
      <c r="N577" s="4" t="s">
        <v>139</v>
      </c>
      <c r="O577" s="5">
        <v>2</v>
      </c>
      <c r="P577" s="5">
        <v>2</v>
      </c>
      <c r="Q577" s="5">
        <v>34</v>
      </c>
      <c r="S577" s="20"/>
    </row>
    <row r="578" spans="1:19" ht="16.5">
      <c r="A578" s="21"/>
      <c r="B578" s="21"/>
      <c r="C578" s="21"/>
      <c r="D578" s="19"/>
      <c r="E578" s="19"/>
      <c r="F578" s="19"/>
      <c r="G578" s="19"/>
      <c r="H578" s="19"/>
      <c r="I578" s="19"/>
      <c r="J578" s="19"/>
      <c r="K578" s="19"/>
      <c r="L578" s="8" t="s">
        <v>150</v>
      </c>
      <c r="M578" s="8" t="s">
        <v>988</v>
      </c>
      <c r="N578" s="4" t="s">
        <v>139</v>
      </c>
      <c r="O578" s="5">
        <v>2</v>
      </c>
      <c r="P578" s="5">
        <v>2</v>
      </c>
      <c r="Q578" s="5">
        <v>30</v>
      </c>
      <c r="S578" s="20"/>
    </row>
    <row r="579" spans="1:19" ht="16.5">
      <c r="A579" s="21"/>
      <c r="B579" s="21"/>
      <c r="C579" s="21"/>
      <c r="D579" s="19"/>
      <c r="E579" s="19"/>
      <c r="F579" s="19"/>
      <c r="G579" s="19"/>
      <c r="H579" s="19"/>
      <c r="I579" s="19"/>
      <c r="J579" s="19"/>
      <c r="K579" s="19"/>
      <c r="L579" s="8" t="s">
        <v>396</v>
      </c>
      <c r="M579" s="8" t="s">
        <v>48</v>
      </c>
      <c r="N579" s="4" t="s">
        <v>139</v>
      </c>
      <c r="O579" s="5">
        <v>2</v>
      </c>
      <c r="P579" s="5">
        <v>2.2</v>
      </c>
      <c r="Q579" s="5">
        <v>63</v>
      </c>
      <c r="S579" s="20"/>
    </row>
    <row r="580" spans="1:19" ht="16.5">
      <c r="A580" s="21"/>
      <c r="B580" s="21"/>
      <c r="C580" s="21"/>
      <c r="D580" s="19"/>
      <c r="E580" s="19"/>
      <c r="F580" s="19"/>
      <c r="G580" s="19"/>
      <c r="H580" s="19"/>
      <c r="I580" s="19"/>
      <c r="J580" s="19"/>
      <c r="K580" s="19"/>
      <c r="L580" s="8" t="s">
        <v>150</v>
      </c>
      <c r="M580" s="8" t="s">
        <v>989</v>
      </c>
      <c r="N580" s="4" t="s">
        <v>139</v>
      </c>
      <c r="O580" s="5">
        <v>2</v>
      </c>
      <c r="P580" s="5">
        <v>2</v>
      </c>
      <c r="Q580" s="5">
        <v>31</v>
      </c>
      <c r="S580" s="20"/>
    </row>
    <row r="581" spans="1:19" ht="16.5">
      <c r="A581" s="21" t="s">
        <v>365</v>
      </c>
      <c r="B581" s="21" t="s">
        <v>259</v>
      </c>
      <c r="C581" s="21" t="s">
        <v>392</v>
      </c>
      <c r="D581" s="19">
        <v>9</v>
      </c>
      <c r="E581" s="19">
        <v>0</v>
      </c>
      <c r="F581" s="19">
        <v>9</v>
      </c>
      <c r="G581" s="19">
        <f>SUM(P581:P586)</f>
        <v>12.2</v>
      </c>
      <c r="H581" s="19">
        <v>3.2</v>
      </c>
      <c r="I581" s="19">
        <v>0</v>
      </c>
      <c r="J581" s="19">
        <v>0</v>
      </c>
      <c r="K581" s="19">
        <v>3.2</v>
      </c>
      <c r="L581" s="8" t="s">
        <v>146</v>
      </c>
      <c r="M581" s="8" t="s">
        <v>363</v>
      </c>
      <c r="N581" s="4" t="s">
        <v>1496</v>
      </c>
      <c r="O581" s="5">
        <v>2</v>
      </c>
      <c r="P581" s="5">
        <v>2</v>
      </c>
      <c r="Q581" s="5">
        <v>35</v>
      </c>
      <c r="S581" s="20"/>
    </row>
    <row r="582" spans="1:19" ht="16.5">
      <c r="A582" s="21"/>
      <c r="B582" s="21"/>
      <c r="C582" s="21"/>
      <c r="D582" s="19"/>
      <c r="E582" s="19"/>
      <c r="F582" s="19"/>
      <c r="G582" s="19"/>
      <c r="H582" s="19"/>
      <c r="I582" s="19"/>
      <c r="J582" s="19"/>
      <c r="K582" s="19"/>
      <c r="L582" s="8" t="s">
        <v>158</v>
      </c>
      <c r="M582" s="8" t="s">
        <v>393</v>
      </c>
      <c r="N582" s="4" t="s">
        <v>1496</v>
      </c>
      <c r="O582" s="5">
        <v>2</v>
      </c>
      <c r="P582" s="5">
        <v>2</v>
      </c>
      <c r="Q582" s="5">
        <v>39</v>
      </c>
      <c r="S582" s="20"/>
    </row>
    <row r="583" spans="1:19" ht="16.5">
      <c r="A583" s="21"/>
      <c r="B583" s="21"/>
      <c r="C583" s="21"/>
      <c r="D583" s="19"/>
      <c r="E583" s="19"/>
      <c r="F583" s="19"/>
      <c r="G583" s="19"/>
      <c r="H583" s="19"/>
      <c r="I583" s="19"/>
      <c r="J583" s="19"/>
      <c r="K583" s="19"/>
      <c r="L583" s="8" t="s">
        <v>150</v>
      </c>
      <c r="M583" s="8" t="s">
        <v>49</v>
      </c>
      <c r="N583" s="4" t="s">
        <v>1496</v>
      </c>
      <c r="O583" s="5">
        <v>2</v>
      </c>
      <c r="P583" s="5">
        <v>2.2</v>
      </c>
      <c r="Q583" s="5">
        <v>58</v>
      </c>
      <c r="S583" s="20"/>
    </row>
    <row r="584" spans="1:19" ht="16.5">
      <c r="A584" s="21"/>
      <c r="B584" s="21"/>
      <c r="C584" s="21"/>
      <c r="D584" s="19"/>
      <c r="E584" s="19"/>
      <c r="F584" s="19"/>
      <c r="G584" s="19"/>
      <c r="H584" s="19"/>
      <c r="I584" s="19"/>
      <c r="J584" s="19"/>
      <c r="K584" s="19"/>
      <c r="L584" s="8" t="s">
        <v>366</v>
      </c>
      <c r="M584" s="8" t="s">
        <v>394</v>
      </c>
      <c r="N584" s="4" t="s">
        <v>139</v>
      </c>
      <c r="O584" s="5">
        <v>2</v>
      </c>
      <c r="P584" s="5">
        <v>2</v>
      </c>
      <c r="Q584" s="5">
        <v>46</v>
      </c>
      <c r="S584" s="20"/>
    </row>
    <row r="585" spans="1:19" ht="16.5">
      <c r="A585" s="21"/>
      <c r="B585" s="21"/>
      <c r="C585" s="21"/>
      <c r="D585" s="19"/>
      <c r="E585" s="19"/>
      <c r="F585" s="19"/>
      <c r="G585" s="19"/>
      <c r="H585" s="19"/>
      <c r="I585" s="19"/>
      <c r="J585" s="19"/>
      <c r="K585" s="19"/>
      <c r="L585" s="8" t="s">
        <v>375</v>
      </c>
      <c r="M585" s="8" t="s">
        <v>395</v>
      </c>
      <c r="N585" s="4" t="s">
        <v>1496</v>
      </c>
      <c r="O585" s="5">
        <v>2</v>
      </c>
      <c r="P585" s="5">
        <v>2</v>
      </c>
      <c r="Q585" s="5">
        <v>25</v>
      </c>
      <c r="S585" s="20"/>
    </row>
    <row r="586" spans="1:19" ht="16.5">
      <c r="A586" s="21"/>
      <c r="B586" s="21"/>
      <c r="C586" s="21"/>
      <c r="D586" s="19"/>
      <c r="E586" s="19"/>
      <c r="F586" s="19"/>
      <c r="G586" s="19"/>
      <c r="H586" s="19"/>
      <c r="I586" s="19"/>
      <c r="J586" s="19"/>
      <c r="K586" s="19"/>
      <c r="L586" s="8" t="s">
        <v>396</v>
      </c>
      <c r="M586" s="8" t="s">
        <v>397</v>
      </c>
      <c r="N586" s="4" t="s">
        <v>1496</v>
      </c>
      <c r="O586" s="5">
        <v>2</v>
      </c>
      <c r="P586" s="5">
        <v>2</v>
      </c>
      <c r="Q586" s="5">
        <v>39</v>
      </c>
      <c r="S586" s="20"/>
    </row>
    <row r="587" spans="1:19" ht="16.5">
      <c r="A587" s="21" t="s">
        <v>365</v>
      </c>
      <c r="B587" s="21" t="s">
        <v>259</v>
      </c>
      <c r="C587" s="21" t="s">
        <v>969</v>
      </c>
      <c r="D587" s="19">
        <v>9</v>
      </c>
      <c r="E587" s="19">
        <v>0</v>
      </c>
      <c r="F587" s="19">
        <v>9</v>
      </c>
      <c r="G587" s="19">
        <f>SUM(P587:P592)</f>
        <v>12</v>
      </c>
      <c r="H587" s="19">
        <v>3</v>
      </c>
      <c r="I587" s="19">
        <v>0</v>
      </c>
      <c r="J587" s="19">
        <v>0</v>
      </c>
      <c r="K587" s="19">
        <v>3</v>
      </c>
      <c r="L587" s="8" t="s">
        <v>158</v>
      </c>
      <c r="M587" s="8" t="s">
        <v>364</v>
      </c>
      <c r="N587" s="4" t="s">
        <v>1496</v>
      </c>
      <c r="O587" s="5">
        <v>2</v>
      </c>
      <c r="P587" s="5">
        <v>2</v>
      </c>
      <c r="Q587" s="5">
        <v>40</v>
      </c>
      <c r="S587" s="20"/>
    </row>
    <row r="588" spans="1:19" ht="16.5">
      <c r="A588" s="21"/>
      <c r="B588" s="21"/>
      <c r="C588" s="21"/>
      <c r="D588" s="19"/>
      <c r="E588" s="19"/>
      <c r="F588" s="19"/>
      <c r="G588" s="19"/>
      <c r="H588" s="19"/>
      <c r="I588" s="19"/>
      <c r="J588" s="19"/>
      <c r="K588" s="19"/>
      <c r="L588" s="8" t="s">
        <v>148</v>
      </c>
      <c r="M588" s="8" t="s">
        <v>393</v>
      </c>
      <c r="N588" s="4" t="s">
        <v>1496</v>
      </c>
      <c r="O588" s="5">
        <v>2</v>
      </c>
      <c r="P588" s="5">
        <v>2</v>
      </c>
      <c r="Q588" s="5">
        <v>45</v>
      </c>
      <c r="S588" s="20"/>
    </row>
    <row r="589" spans="1:19" ht="16.5">
      <c r="A589" s="21"/>
      <c r="B589" s="21"/>
      <c r="C589" s="21"/>
      <c r="D589" s="19"/>
      <c r="E589" s="19"/>
      <c r="F589" s="19"/>
      <c r="G589" s="19"/>
      <c r="H589" s="19"/>
      <c r="I589" s="19"/>
      <c r="J589" s="19"/>
      <c r="K589" s="19"/>
      <c r="L589" s="8" t="s">
        <v>153</v>
      </c>
      <c r="M589" s="8" t="s">
        <v>393</v>
      </c>
      <c r="N589" s="4" t="s">
        <v>1496</v>
      </c>
      <c r="O589" s="5">
        <v>2</v>
      </c>
      <c r="P589" s="5">
        <v>2</v>
      </c>
      <c r="Q589" s="5">
        <v>34</v>
      </c>
      <c r="S589" s="20"/>
    </row>
    <row r="590" spans="1:19" ht="16.5">
      <c r="A590" s="21"/>
      <c r="B590" s="21"/>
      <c r="C590" s="21"/>
      <c r="D590" s="19"/>
      <c r="E590" s="19"/>
      <c r="F590" s="19"/>
      <c r="G590" s="19"/>
      <c r="H590" s="19"/>
      <c r="I590" s="19"/>
      <c r="J590" s="19"/>
      <c r="K590" s="19"/>
      <c r="L590" s="8" t="s">
        <v>366</v>
      </c>
      <c r="M590" s="8" t="s">
        <v>970</v>
      </c>
      <c r="N590" s="4" t="s">
        <v>1496</v>
      </c>
      <c r="O590" s="5">
        <v>2</v>
      </c>
      <c r="P590" s="5">
        <v>2</v>
      </c>
      <c r="Q590" s="5">
        <v>29</v>
      </c>
      <c r="S590" s="20"/>
    </row>
    <row r="591" spans="1:19" ht="16.5">
      <c r="A591" s="21"/>
      <c r="B591" s="21"/>
      <c r="C591" s="21"/>
      <c r="D591" s="19"/>
      <c r="E591" s="19"/>
      <c r="F591" s="19"/>
      <c r="G591" s="19"/>
      <c r="H591" s="19"/>
      <c r="I591" s="19"/>
      <c r="J591" s="19"/>
      <c r="K591" s="19"/>
      <c r="L591" s="8" t="s">
        <v>375</v>
      </c>
      <c r="M591" s="8" t="s">
        <v>971</v>
      </c>
      <c r="N591" s="4" t="s">
        <v>139</v>
      </c>
      <c r="O591" s="5">
        <v>2</v>
      </c>
      <c r="P591" s="5">
        <v>2</v>
      </c>
      <c r="Q591" s="5">
        <v>44</v>
      </c>
      <c r="S591" s="20"/>
    </row>
    <row r="592" spans="1:19" ht="16.5">
      <c r="A592" s="21"/>
      <c r="B592" s="21"/>
      <c r="C592" s="21"/>
      <c r="D592" s="19"/>
      <c r="E592" s="19"/>
      <c r="F592" s="19"/>
      <c r="G592" s="19"/>
      <c r="H592" s="19"/>
      <c r="I592" s="19"/>
      <c r="J592" s="19"/>
      <c r="K592" s="19"/>
      <c r="L592" s="8" t="s">
        <v>375</v>
      </c>
      <c r="M592" s="8" t="s">
        <v>972</v>
      </c>
      <c r="N592" s="4" t="s">
        <v>1496</v>
      </c>
      <c r="O592" s="5">
        <v>2</v>
      </c>
      <c r="P592" s="5">
        <v>2</v>
      </c>
      <c r="Q592" s="5">
        <v>21</v>
      </c>
      <c r="S592" s="20"/>
    </row>
    <row r="593" spans="1:19" ht="16.5">
      <c r="A593" s="21" t="s">
        <v>365</v>
      </c>
      <c r="B593" s="21" t="s">
        <v>259</v>
      </c>
      <c r="C593" s="24" t="s">
        <v>965</v>
      </c>
      <c r="D593" s="19">
        <v>9</v>
      </c>
      <c r="E593" s="19">
        <v>0</v>
      </c>
      <c r="F593" s="19">
        <v>9</v>
      </c>
      <c r="G593" s="19">
        <f>SUM(P593:P597)</f>
        <v>10</v>
      </c>
      <c r="H593" s="19">
        <v>1</v>
      </c>
      <c r="I593" s="19">
        <v>0</v>
      </c>
      <c r="J593" s="19">
        <v>0</v>
      </c>
      <c r="K593" s="19">
        <v>1</v>
      </c>
      <c r="L593" s="8" t="s">
        <v>145</v>
      </c>
      <c r="M593" s="8" t="s">
        <v>363</v>
      </c>
      <c r="N593" s="4" t="s">
        <v>1496</v>
      </c>
      <c r="O593" s="5">
        <v>2</v>
      </c>
      <c r="P593" s="5">
        <v>2</v>
      </c>
      <c r="Q593" s="5">
        <v>41</v>
      </c>
      <c r="S593" s="20"/>
    </row>
    <row r="594" spans="1:19" ht="16.5">
      <c r="A594" s="21"/>
      <c r="B594" s="21"/>
      <c r="C594" s="24"/>
      <c r="D594" s="19"/>
      <c r="E594" s="19"/>
      <c r="F594" s="19"/>
      <c r="G594" s="19"/>
      <c r="H594" s="19"/>
      <c r="I594" s="19"/>
      <c r="J594" s="19"/>
      <c r="K594" s="19"/>
      <c r="L594" s="8" t="s">
        <v>366</v>
      </c>
      <c r="M594" s="8" t="s">
        <v>966</v>
      </c>
      <c r="N594" s="4" t="s">
        <v>139</v>
      </c>
      <c r="O594" s="5">
        <v>2</v>
      </c>
      <c r="P594" s="5">
        <v>2</v>
      </c>
      <c r="Q594" s="5">
        <v>21</v>
      </c>
      <c r="S594" s="20"/>
    </row>
    <row r="595" spans="1:19" ht="16.5">
      <c r="A595" s="21"/>
      <c r="B595" s="21"/>
      <c r="C595" s="24"/>
      <c r="D595" s="19"/>
      <c r="E595" s="19"/>
      <c r="F595" s="19"/>
      <c r="G595" s="19"/>
      <c r="H595" s="19"/>
      <c r="I595" s="19"/>
      <c r="J595" s="19"/>
      <c r="K595" s="19"/>
      <c r="L595" s="8" t="s">
        <v>366</v>
      </c>
      <c r="M595" s="8" t="s">
        <v>967</v>
      </c>
      <c r="N595" s="4" t="s">
        <v>139</v>
      </c>
      <c r="O595" s="5">
        <v>2</v>
      </c>
      <c r="P595" s="5">
        <v>2</v>
      </c>
      <c r="Q595" s="5">
        <v>25</v>
      </c>
      <c r="S595" s="20"/>
    </row>
    <row r="596" spans="1:19" ht="16.5">
      <c r="A596" s="21"/>
      <c r="B596" s="21"/>
      <c r="C596" s="24"/>
      <c r="D596" s="19"/>
      <c r="E596" s="19"/>
      <c r="F596" s="19"/>
      <c r="G596" s="19"/>
      <c r="H596" s="19"/>
      <c r="I596" s="19"/>
      <c r="J596" s="19"/>
      <c r="K596" s="19"/>
      <c r="L596" s="8" t="s">
        <v>150</v>
      </c>
      <c r="M596" s="8" t="s">
        <v>984</v>
      </c>
      <c r="N596" s="4" t="s">
        <v>139</v>
      </c>
      <c r="O596" s="5">
        <v>2</v>
      </c>
      <c r="P596" s="5">
        <v>2</v>
      </c>
      <c r="Q596" s="5">
        <v>32</v>
      </c>
      <c r="S596" s="20"/>
    </row>
    <row r="597" spans="1:19" ht="16.5">
      <c r="A597" s="21"/>
      <c r="B597" s="21"/>
      <c r="C597" s="24"/>
      <c r="D597" s="19"/>
      <c r="E597" s="19"/>
      <c r="F597" s="19"/>
      <c r="G597" s="19"/>
      <c r="H597" s="19"/>
      <c r="I597" s="19"/>
      <c r="J597" s="19"/>
      <c r="K597" s="19"/>
      <c r="L597" s="8" t="s">
        <v>375</v>
      </c>
      <c r="M597" s="8" t="s">
        <v>968</v>
      </c>
      <c r="N597" s="4" t="s">
        <v>1496</v>
      </c>
      <c r="O597" s="5">
        <v>2</v>
      </c>
      <c r="P597" s="5">
        <v>2</v>
      </c>
      <c r="Q597" s="5">
        <v>17</v>
      </c>
      <c r="S597" s="20"/>
    </row>
    <row r="598" spans="1:19" ht="16.5">
      <c r="A598" s="21" t="s">
        <v>365</v>
      </c>
      <c r="B598" s="21" t="s">
        <v>259</v>
      </c>
      <c r="C598" s="21" t="s">
        <v>981</v>
      </c>
      <c r="D598" s="19">
        <v>9</v>
      </c>
      <c r="E598" s="19">
        <v>0</v>
      </c>
      <c r="F598" s="19">
        <v>9</v>
      </c>
      <c r="G598" s="19">
        <f>SUM(P598:P603)</f>
        <v>12.2</v>
      </c>
      <c r="H598" s="19">
        <v>3.2</v>
      </c>
      <c r="I598" s="19">
        <v>0</v>
      </c>
      <c r="J598" s="19">
        <v>0</v>
      </c>
      <c r="K598" s="19">
        <v>3.2</v>
      </c>
      <c r="L598" s="8" t="s">
        <v>149</v>
      </c>
      <c r="M598" s="8" t="s">
        <v>363</v>
      </c>
      <c r="N598" s="4" t="s">
        <v>1496</v>
      </c>
      <c r="O598" s="5">
        <v>2</v>
      </c>
      <c r="P598" s="5">
        <v>2</v>
      </c>
      <c r="Q598" s="5">
        <v>44</v>
      </c>
      <c r="S598" s="20"/>
    </row>
    <row r="599" spans="1:19" ht="16.5">
      <c r="A599" s="21"/>
      <c r="B599" s="21"/>
      <c r="C599" s="21"/>
      <c r="D599" s="19"/>
      <c r="E599" s="19"/>
      <c r="F599" s="19"/>
      <c r="G599" s="19"/>
      <c r="H599" s="19"/>
      <c r="I599" s="19"/>
      <c r="J599" s="19"/>
      <c r="K599" s="19"/>
      <c r="L599" s="8" t="s">
        <v>153</v>
      </c>
      <c r="M599" s="8" t="s">
        <v>364</v>
      </c>
      <c r="N599" s="4" t="s">
        <v>1496</v>
      </c>
      <c r="O599" s="5">
        <v>2</v>
      </c>
      <c r="P599" s="5">
        <v>2</v>
      </c>
      <c r="Q599" s="5">
        <v>35</v>
      </c>
      <c r="S599" s="20"/>
    </row>
    <row r="600" spans="1:19" ht="16.5">
      <c r="A600" s="21"/>
      <c r="B600" s="21"/>
      <c r="C600" s="21"/>
      <c r="D600" s="19"/>
      <c r="E600" s="19"/>
      <c r="F600" s="19"/>
      <c r="G600" s="19"/>
      <c r="H600" s="19"/>
      <c r="I600" s="19"/>
      <c r="J600" s="19"/>
      <c r="K600" s="19"/>
      <c r="L600" s="8" t="s">
        <v>396</v>
      </c>
      <c r="M600" s="8" t="s">
        <v>982</v>
      </c>
      <c r="N600" s="4" t="s">
        <v>139</v>
      </c>
      <c r="O600" s="5">
        <v>2</v>
      </c>
      <c r="P600" s="5">
        <v>2</v>
      </c>
      <c r="Q600" s="5">
        <v>29</v>
      </c>
      <c r="S600" s="20"/>
    </row>
    <row r="601" spans="1:19" ht="16.5">
      <c r="A601" s="21"/>
      <c r="B601" s="21"/>
      <c r="C601" s="21"/>
      <c r="D601" s="19"/>
      <c r="E601" s="19"/>
      <c r="F601" s="19"/>
      <c r="G601" s="19"/>
      <c r="H601" s="19"/>
      <c r="I601" s="19"/>
      <c r="J601" s="19"/>
      <c r="K601" s="19"/>
      <c r="L601" s="8" t="s">
        <v>396</v>
      </c>
      <c r="M601" s="8" t="s">
        <v>983</v>
      </c>
      <c r="N601" s="4" t="s">
        <v>139</v>
      </c>
      <c r="O601" s="5">
        <v>2</v>
      </c>
      <c r="P601" s="5">
        <v>2</v>
      </c>
      <c r="Q601" s="5">
        <v>32</v>
      </c>
      <c r="S601" s="20"/>
    </row>
    <row r="602" spans="1:19" ht="16.5">
      <c r="A602" s="21"/>
      <c r="B602" s="21"/>
      <c r="C602" s="21"/>
      <c r="D602" s="19"/>
      <c r="E602" s="19"/>
      <c r="F602" s="19"/>
      <c r="G602" s="19"/>
      <c r="H602" s="19"/>
      <c r="I602" s="19"/>
      <c r="J602" s="19"/>
      <c r="K602" s="19"/>
      <c r="L602" s="8" t="s">
        <v>366</v>
      </c>
      <c r="M602" s="8" t="s">
        <v>985</v>
      </c>
      <c r="N602" s="4" t="s">
        <v>1496</v>
      </c>
      <c r="O602" s="5">
        <v>2</v>
      </c>
      <c r="P602" s="5">
        <v>2</v>
      </c>
      <c r="Q602" s="5">
        <v>16</v>
      </c>
      <c r="S602" s="20"/>
    </row>
    <row r="603" spans="1:19" ht="16.5">
      <c r="A603" s="21"/>
      <c r="B603" s="21"/>
      <c r="C603" s="21"/>
      <c r="D603" s="19"/>
      <c r="E603" s="19"/>
      <c r="F603" s="19"/>
      <c r="G603" s="19"/>
      <c r="H603" s="19"/>
      <c r="I603" s="19"/>
      <c r="J603" s="19"/>
      <c r="K603" s="19"/>
      <c r="L603" s="8" t="s">
        <v>396</v>
      </c>
      <c r="M603" s="8" t="s">
        <v>50</v>
      </c>
      <c r="N603" s="4" t="s">
        <v>139</v>
      </c>
      <c r="O603" s="5">
        <v>2</v>
      </c>
      <c r="P603" s="5">
        <v>2.2</v>
      </c>
      <c r="Q603" s="5">
        <v>59</v>
      </c>
      <c r="S603" s="20"/>
    </row>
    <row r="604" spans="1:19" ht="16.5">
      <c r="A604" s="21" t="s">
        <v>1147</v>
      </c>
      <c r="B604" s="21" t="s">
        <v>226</v>
      </c>
      <c r="C604" s="21" t="s">
        <v>362</v>
      </c>
      <c r="D604" s="19">
        <v>10</v>
      </c>
      <c r="E604" s="19">
        <v>0</v>
      </c>
      <c r="F604" s="19">
        <v>10</v>
      </c>
      <c r="G604" s="19">
        <f>SUM(P604:P608)</f>
        <v>12</v>
      </c>
      <c r="H604" s="19">
        <v>2</v>
      </c>
      <c r="I604" s="19">
        <v>0</v>
      </c>
      <c r="J604" s="19">
        <v>0</v>
      </c>
      <c r="K604" s="19">
        <v>2</v>
      </c>
      <c r="L604" s="8" t="s">
        <v>154</v>
      </c>
      <c r="M604" s="8" t="s">
        <v>363</v>
      </c>
      <c r="N604" s="4" t="s">
        <v>1496</v>
      </c>
      <c r="O604" s="5">
        <v>2</v>
      </c>
      <c r="P604" s="5">
        <v>2</v>
      </c>
      <c r="Q604" s="5">
        <v>32</v>
      </c>
      <c r="S604" s="20"/>
    </row>
    <row r="605" spans="1:19" ht="16.5">
      <c r="A605" s="21"/>
      <c r="B605" s="21"/>
      <c r="C605" s="21"/>
      <c r="D605" s="19"/>
      <c r="E605" s="19"/>
      <c r="F605" s="19"/>
      <c r="G605" s="19"/>
      <c r="H605" s="19"/>
      <c r="I605" s="19"/>
      <c r="J605" s="19"/>
      <c r="K605" s="19"/>
      <c r="L605" s="8" t="s">
        <v>148</v>
      </c>
      <c r="M605" s="8" t="s">
        <v>364</v>
      </c>
      <c r="N605" s="4" t="s">
        <v>1496</v>
      </c>
      <c r="O605" s="5">
        <v>2</v>
      </c>
      <c r="P605" s="5">
        <v>2</v>
      </c>
      <c r="Q605" s="5">
        <v>33</v>
      </c>
      <c r="S605" s="20"/>
    </row>
    <row r="606" spans="1:19" ht="16.5">
      <c r="A606" s="21"/>
      <c r="B606" s="21"/>
      <c r="C606" s="21"/>
      <c r="D606" s="19"/>
      <c r="E606" s="19"/>
      <c r="F606" s="19"/>
      <c r="G606" s="19"/>
      <c r="H606" s="19"/>
      <c r="I606" s="19"/>
      <c r="J606" s="19"/>
      <c r="K606" s="19"/>
      <c r="L606" s="8" t="s">
        <v>366</v>
      </c>
      <c r="M606" s="8" t="s">
        <v>367</v>
      </c>
      <c r="N606" s="4" t="s">
        <v>1496</v>
      </c>
      <c r="O606" s="5">
        <v>2</v>
      </c>
      <c r="P606" s="5">
        <v>2</v>
      </c>
      <c r="Q606" s="5">
        <v>12</v>
      </c>
      <c r="S606" s="20"/>
    </row>
    <row r="607" spans="1:19" ht="16.5">
      <c r="A607" s="21"/>
      <c r="B607" s="21"/>
      <c r="C607" s="21"/>
      <c r="D607" s="19"/>
      <c r="E607" s="19"/>
      <c r="F607" s="19"/>
      <c r="G607" s="19"/>
      <c r="H607" s="19"/>
      <c r="I607" s="19"/>
      <c r="J607" s="19"/>
      <c r="K607" s="19"/>
      <c r="L607" s="8" t="s">
        <v>132</v>
      </c>
      <c r="M607" s="8" t="s">
        <v>367</v>
      </c>
      <c r="N607" s="4" t="s">
        <v>1496</v>
      </c>
      <c r="O607" s="5">
        <v>3</v>
      </c>
      <c r="P607" s="5">
        <v>3</v>
      </c>
      <c r="Q607" s="5">
        <v>35</v>
      </c>
      <c r="S607" s="20"/>
    </row>
    <row r="608" spans="1:19" ht="16.5">
      <c r="A608" s="21"/>
      <c r="B608" s="21"/>
      <c r="C608" s="21"/>
      <c r="D608" s="19"/>
      <c r="E608" s="19"/>
      <c r="F608" s="19"/>
      <c r="G608" s="19"/>
      <c r="H608" s="19"/>
      <c r="I608" s="19"/>
      <c r="J608" s="19"/>
      <c r="K608" s="19"/>
      <c r="L608" s="8" t="s">
        <v>140</v>
      </c>
      <c r="M608" s="8" t="s">
        <v>368</v>
      </c>
      <c r="N608" s="4" t="s">
        <v>1496</v>
      </c>
      <c r="O608" s="5">
        <v>3</v>
      </c>
      <c r="P608" s="5">
        <v>3</v>
      </c>
      <c r="Q608" s="5">
        <v>35</v>
      </c>
      <c r="S608" s="20"/>
    </row>
    <row r="609" spans="1:19" ht="16.5">
      <c r="A609" s="21" t="s">
        <v>365</v>
      </c>
      <c r="B609" s="21" t="s">
        <v>226</v>
      </c>
      <c r="C609" s="21" t="s">
        <v>1195</v>
      </c>
      <c r="D609" s="19">
        <v>10</v>
      </c>
      <c r="E609" s="19">
        <v>0</v>
      </c>
      <c r="F609" s="19">
        <v>10</v>
      </c>
      <c r="G609" s="19">
        <f>SUM(P609:P614)</f>
        <v>12</v>
      </c>
      <c r="H609" s="19">
        <v>2</v>
      </c>
      <c r="I609" s="19">
        <v>0</v>
      </c>
      <c r="J609" s="19">
        <v>0</v>
      </c>
      <c r="K609" s="19">
        <v>2</v>
      </c>
      <c r="L609" s="8" t="s">
        <v>375</v>
      </c>
      <c r="M609" s="8" t="s">
        <v>409</v>
      </c>
      <c r="N609" s="4" t="s">
        <v>139</v>
      </c>
      <c r="O609" s="5">
        <v>2</v>
      </c>
      <c r="P609" s="5">
        <v>2</v>
      </c>
      <c r="Q609" s="5">
        <v>18</v>
      </c>
      <c r="S609" s="20"/>
    </row>
    <row r="610" spans="1:19" ht="16.5">
      <c r="A610" s="21"/>
      <c r="B610" s="21"/>
      <c r="C610" s="21"/>
      <c r="D610" s="19"/>
      <c r="E610" s="19"/>
      <c r="F610" s="19"/>
      <c r="G610" s="19"/>
      <c r="H610" s="19"/>
      <c r="I610" s="19"/>
      <c r="J610" s="19"/>
      <c r="K610" s="19"/>
      <c r="L610" s="8" t="s">
        <v>366</v>
      </c>
      <c r="M610" s="8" t="s">
        <v>410</v>
      </c>
      <c r="N610" s="4" t="s">
        <v>139</v>
      </c>
      <c r="O610" s="5">
        <v>2</v>
      </c>
      <c r="P610" s="5">
        <v>2</v>
      </c>
      <c r="Q610" s="5">
        <v>20</v>
      </c>
      <c r="S610" s="20"/>
    </row>
    <row r="611" spans="1:19" ht="16.5">
      <c r="A611" s="21"/>
      <c r="B611" s="21"/>
      <c r="C611" s="21"/>
      <c r="D611" s="19"/>
      <c r="E611" s="19"/>
      <c r="F611" s="19"/>
      <c r="G611" s="19"/>
      <c r="H611" s="19"/>
      <c r="I611" s="19"/>
      <c r="J611" s="19"/>
      <c r="K611" s="19"/>
      <c r="L611" s="8" t="s">
        <v>366</v>
      </c>
      <c r="M611" s="8" t="s">
        <v>411</v>
      </c>
      <c r="N611" s="4" t="s">
        <v>139</v>
      </c>
      <c r="O611" s="5">
        <v>2</v>
      </c>
      <c r="P611" s="5">
        <v>2</v>
      </c>
      <c r="Q611" s="5">
        <v>28</v>
      </c>
      <c r="S611" s="20"/>
    </row>
    <row r="612" spans="1:19" ht="16.5">
      <c r="A612" s="21"/>
      <c r="B612" s="21"/>
      <c r="C612" s="21"/>
      <c r="D612" s="19"/>
      <c r="E612" s="19"/>
      <c r="F612" s="19"/>
      <c r="G612" s="19"/>
      <c r="H612" s="19"/>
      <c r="I612" s="19"/>
      <c r="J612" s="19"/>
      <c r="K612" s="19"/>
      <c r="L612" s="8" t="s">
        <v>396</v>
      </c>
      <c r="M612" s="8" t="s">
        <v>412</v>
      </c>
      <c r="N612" s="4" t="s">
        <v>139</v>
      </c>
      <c r="O612" s="5">
        <v>2</v>
      </c>
      <c r="P612" s="5">
        <v>2</v>
      </c>
      <c r="Q612" s="5">
        <v>29</v>
      </c>
      <c r="S612" s="20"/>
    </row>
    <row r="613" spans="1:19" ht="16.5">
      <c r="A613" s="21"/>
      <c r="B613" s="21"/>
      <c r="C613" s="21"/>
      <c r="D613" s="19"/>
      <c r="E613" s="19"/>
      <c r="F613" s="19"/>
      <c r="G613" s="19"/>
      <c r="H613" s="19"/>
      <c r="I613" s="19"/>
      <c r="J613" s="19"/>
      <c r="K613" s="19"/>
      <c r="L613" s="8" t="s">
        <v>396</v>
      </c>
      <c r="M613" s="8" t="s">
        <v>413</v>
      </c>
      <c r="N613" s="4" t="s">
        <v>139</v>
      </c>
      <c r="O613" s="5">
        <v>2</v>
      </c>
      <c r="P613" s="5">
        <v>2</v>
      </c>
      <c r="Q613" s="5">
        <v>30</v>
      </c>
      <c r="S613" s="20"/>
    </row>
    <row r="614" spans="1:19" ht="16.5">
      <c r="A614" s="21"/>
      <c r="B614" s="21"/>
      <c r="C614" s="21"/>
      <c r="D614" s="19"/>
      <c r="E614" s="19"/>
      <c r="F614" s="19"/>
      <c r="G614" s="19"/>
      <c r="H614" s="19"/>
      <c r="I614" s="19"/>
      <c r="J614" s="19"/>
      <c r="K614" s="19"/>
      <c r="L614" s="8" t="s">
        <v>415</v>
      </c>
      <c r="M614" s="8" t="s">
        <v>416</v>
      </c>
      <c r="N614" s="4" t="s">
        <v>1496</v>
      </c>
      <c r="O614" s="5">
        <v>1</v>
      </c>
      <c r="P614" s="5">
        <v>2</v>
      </c>
      <c r="Q614" s="5">
        <v>6</v>
      </c>
      <c r="S614" s="20"/>
    </row>
    <row r="615" spans="1:19" ht="33">
      <c r="A615" s="21" t="s">
        <v>560</v>
      </c>
      <c r="B615" s="21" t="s">
        <v>1197</v>
      </c>
      <c r="C615" s="21" t="s">
        <v>565</v>
      </c>
      <c r="D615" s="19">
        <v>9</v>
      </c>
      <c r="E615" s="19">
        <v>2</v>
      </c>
      <c r="F615" s="19">
        <f>D615-E615</f>
        <v>7</v>
      </c>
      <c r="G615" s="19">
        <f>SUM(P615:P619)</f>
        <v>9</v>
      </c>
      <c r="H615" s="19">
        <v>2</v>
      </c>
      <c r="I615" s="19">
        <v>0</v>
      </c>
      <c r="J615" s="19">
        <v>0</v>
      </c>
      <c r="K615" s="19">
        <v>2</v>
      </c>
      <c r="L615" s="8" t="s">
        <v>145</v>
      </c>
      <c r="M615" s="8" t="s">
        <v>566</v>
      </c>
      <c r="N615" s="4" t="s">
        <v>179</v>
      </c>
      <c r="O615" s="5">
        <v>2</v>
      </c>
      <c r="P615" s="5">
        <v>2</v>
      </c>
      <c r="Q615" s="5">
        <v>50</v>
      </c>
      <c r="S615" s="20"/>
    </row>
    <row r="616" spans="1:19" ht="16.5">
      <c r="A616" s="21"/>
      <c r="B616" s="21"/>
      <c r="C616" s="21"/>
      <c r="D616" s="19"/>
      <c r="E616" s="19"/>
      <c r="F616" s="19"/>
      <c r="G616" s="19"/>
      <c r="H616" s="19"/>
      <c r="I616" s="19"/>
      <c r="J616" s="19"/>
      <c r="K616" s="19"/>
      <c r="L616" s="8" t="s">
        <v>562</v>
      </c>
      <c r="M616" s="8" t="s">
        <v>567</v>
      </c>
      <c r="N616" s="4" t="s">
        <v>1496</v>
      </c>
      <c r="O616" s="5">
        <v>2</v>
      </c>
      <c r="P616" s="5">
        <v>2</v>
      </c>
      <c r="Q616" s="5">
        <v>45</v>
      </c>
      <c r="S616" s="20"/>
    </row>
    <row r="617" spans="1:19" ht="16.5">
      <c r="A617" s="21"/>
      <c r="B617" s="21"/>
      <c r="C617" s="21"/>
      <c r="D617" s="19"/>
      <c r="E617" s="19"/>
      <c r="F617" s="19"/>
      <c r="G617" s="19"/>
      <c r="H617" s="19"/>
      <c r="I617" s="19"/>
      <c r="J617" s="19"/>
      <c r="K617" s="19"/>
      <c r="L617" s="8" t="s">
        <v>530</v>
      </c>
      <c r="M617" s="8" t="s">
        <v>568</v>
      </c>
      <c r="N617" s="4" t="s">
        <v>1496</v>
      </c>
      <c r="O617" s="5">
        <v>2</v>
      </c>
      <c r="P617" s="5">
        <v>2</v>
      </c>
      <c r="Q617" s="5">
        <v>11</v>
      </c>
      <c r="S617" s="20"/>
    </row>
    <row r="618" spans="1:19" ht="33">
      <c r="A618" s="21"/>
      <c r="B618" s="21"/>
      <c r="C618" s="21"/>
      <c r="D618" s="19"/>
      <c r="E618" s="19"/>
      <c r="F618" s="19"/>
      <c r="G618" s="19"/>
      <c r="H618" s="19"/>
      <c r="I618" s="19"/>
      <c r="J618" s="19"/>
      <c r="K618" s="19"/>
      <c r="L618" s="8" t="s">
        <v>1329</v>
      </c>
      <c r="M618" s="8" t="s">
        <v>569</v>
      </c>
      <c r="N618" s="4" t="s">
        <v>1496</v>
      </c>
      <c r="O618" s="5">
        <v>1</v>
      </c>
      <c r="P618" s="5">
        <v>2</v>
      </c>
      <c r="Q618" s="5">
        <v>25</v>
      </c>
      <c r="S618" s="20"/>
    </row>
    <row r="619" spans="1:19" ht="16.5">
      <c r="A619" s="21"/>
      <c r="B619" s="21"/>
      <c r="C619" s="21"/>
      <c r="D619" s="19"/>
      <c r="E619" s="19"/>
      <c r="F619" s="19"/>
      <c r="G619" s="19"/>
      <c r="H619" s="19"/>
      <c r="I619" s="19"/>
      <c r="J619" s="19"/>
      <c r="K619" s="19"/>
      <c r="L619" s="8" t="s">
        <v>530</v>
      </c>
      <c r="M619" s="8" t="s">
        <v>22</v>
      </c>
      <c r="N619" s="4" t="s">
        <v>1496</v>
      </c>
      <c r="O619" s="5">
        <v>1</v>
      </c>
      <c r="P619" s="5">
        <v>1</v>
      </c>
      <c r="Q619" s="5">
        <v>2</v>
      </c>
      <c r="S619" s="20"/>
    </row>
    <row r="620" spans="1:19" ht="33">
      <c r="A620" s="21" t="s">
        <v>560</v>
      </c>
      <c r="B620" s="21" t="s">
        <v>160</v>
      </c>
      <c r="C620" s="21" t="s">
        <v>559</v>
      </c>
      <c r="D620" s="19">
        <v>8</v>
      </c>
      <c r="E620" s="19">
        <v>0</v>
      </c>
      <c r="F620" s="19">
        <v>8</v>
      </c>
      <c r="G620" s="19">
        <f>SUM(P620:P626)</f>
        <v>14.5</v>
      </c>
      <c r="H620" s="19">
        <v>4</v>
      </c>
      <c r="I620" s="19">
        <v>0</v>
      </c>
      <c r="J620" s="19">
        <v>2.5</v>
      </c>
      <c r="K620" s="19">
        <v>4</v>
      </c>
      <c r="L620" s="8" t="s">
        <v>145</v>
      </c>
      <c r="M620" s="8" t="s">
        <v>561</v>
      </c>
      <c r="N620" s="4" t="s">
        <v>179</v>
      </c>
      <c r="O620" s="5">
        <v>1</v>
      </c>
      <c r="P620" s="5">
        <v>2</v>
      </c>
      <c r="Q620" s="5">
        <v>54</v>
      </c>
      <c r="S620" s="20"/>
    </row>
    <row r="621" spans="1:19" ht="33">
      <c r="A621" s="21"/>
      <c r="B621" s="21"/>
      <c r="C621" s="21"/>
      <c r="D621" s="19"/>
      <c r="E621" s="19"/>
      <c r="F621" s="19"/>
      <c r="G621" s="19"/>
      <c r="H621" s="19"/>
      <c r="I621" s="19"/>
      <c r="J621" s="19"/>
      <c r="K621" s="19"/>
      <c r="L621" s="8" t="s">
        <v>562</v>
      </c>
      <c r="M621" s="8" t="s">
        <v>53</v>
      </c>
      <c r="N621" s="4" t="s">
        <v>1496</v>
      </c>
      <c r="O621" s="5">
        <v>2</v>
      </c>
      <c r="P621" s="5">
        <v>3.2</v>
      </c>
      <c r="Q621" s="5">
        <v>94</v>
      </c>
      <c r="S621" s="20"/>
    </row>
    <row r="622" spans="1:19" ht="16.5">
      <c r="A622" s="21"/>
      <c r="B622" s="21"/>
      <c r="C622" s="21"/>
      <c r="D622" s="19"/>
      <c r="E622" s="19"/>
      <c r="F622" s="19"/>
      <c r="G622" s="19"/>
      <c r="H622" s="19"/>
      <c r="I622" s="19"/>
      <c r="J622" s="19"/>
      <c r="K622" s="19"/>
      <c r="L622" s="8" t="s">
        <v>132</v>
      </c>
      <c r="M622" s="8" t="s">
        <v>563</v>
      </c>
      <c r="N622" s="4" t="s">
        <v>1496</v>
      </c>
      <c r="O622" s="5">
        <v>2</v>
      </c>
      <c r="P622" s="5">
        <v>2</v>
      </c>
      <c r="Q622" s="5">
        <v>50</v>
      </c>
      <c r="S622" s="20"/>
    </row>
    <row r="623" spans="1:19" ht="16.5">
      <c r="A623" s="21"/>
      <c r="B623" s="21"/>
      <c r="C623" s="21"/>
      <c r="D623" s="19"/>
      <c r="E623" s="19"/>
      <c r="F623" s="19"/>
      <c r="G623" s="19"/>
      <c r="H623" s="19"/>
      <c r="I623" s="19"/>
      <c r="J623" s="19"/>
      <c r="K623" s="19"/>
      <c r="L623" s="8" t="s">
        <v>197</v>
      </c>
      <c r="M623" s="8" t="s">
        <v>54</v>
      </c>
      <c r="N623" s="4" t="s">
        <v>1496</v>
      </c>
      <c r="O623" s="5">
        <v>2</v>
      </c>
      <c r="P623" s="5">
        <v>2.4</v>
      </c>
      <c r="Q623" s="5">
        <v>65</v>
      </c>
      <c r="S623" s="20"/>
    </row>
    <row r="624" spans="1:19" ht="33">
      <c r="A624" s="21"/>
      <c r="B624" s="21"/>
      <c r="C624" s="21"/>
      <c r="D624" s="19"/>
      <c r="E624" s="19"/>
      <c r="F624" s="19"/>
      <c r="G624" s="19"/>
      <c r="H624" s="19"/>
      <c r="I624" s="19"/>
      <c r="J624" s="19"/>
      <c r="K624" s="19"/>
      <c r="L624" s="8" t="s">
        <v>145</v>
      </c>
      <c r="M624" s="8" t="s">
        <v>564</v>
      </c>
      <c r="N624" s="4" t="s">
        <v>179</v>
      </c>
      <c r="O624" s="5">
        <v>2</v>
      </c>
      <c r="P624" s="5">
        <v>2</v>
      </c>
      <c r="Q624" s="5">
        <v>50</v>
      </c>
      <c r="S624" s="20"/>
    </row>
    <row r="625" spans="1:19" ht="16.5">
      <c r="A625" s="21"/>
      <c r="B625" s="21"/>
      <c r="C625" s="21"/>
      <c r="D625" s="19"/>
      <c r="E625" s="19"/>
      <c r="F625" s="19"/>
      <c r="G625" s="19"/>
      <c r="H625" s="19"/>
      <c r="I625" s="19"/>
      <c r="J625" s="19"/>
      <c r="K625" s="19"/>
      <c r="L625" s="8" t="s">
        <v>140</v>
      </c>
      <c r="M625" s="8" t="s">
        <v>55</v>
      </c>
      <c r="N625" s="4" t="s">
        <v>1496</v>
      </c>
      <c r="O625" s="5">
        <v>2</v>
      </c>
      <c r="P625" s="5">
        <v>2.4</v>
      </c>
      <c r="Q625" s="5">
        <v>65</v>
      </c>
      <c r="S625" s="20"/>
    </row>
    <row r="626" spans="1:19" ht="16.5">
      <c r="A626" s="21"/>
      <c r="B626" s="21"/>
      <c r="C626" s="21"/>
      <c r="D626" s="19"/>
      <c r="E626" s="19"/>
      <c r="F626" s="19"/>
      <c r="G626" s="19"/>
      <c r="H626" s="19"/>
      <c r="I626" s="19"/>
      <c r="J626" s="19"/>
      <c r="K626" s="19"/>
      <c r="L626" s="8" t="s">
        <v>530</v>
      </c>
      <c r="M626" s="8" t="s">
        <v>1333</v>
      </c>
      <c r="N626" s="4" t="s">
        <v>1496</v>
      </c>
      <c r="O626" s="5">
        <v>1</v>
      </c>
      <c r="P626" s="5">
        <v>0.5</v>
      </c>
      <c r="Q626" s="5">
        <v>1</v>
      </c>
      <c r="S626" s="20"/>
    </row>
    <row r="627" spans="1:19" ht="16.5">
      <c r="A627" s="21" t="s">
        <v>1149</v>
      </c>
      <c r="B627" s="21" t="s">
        <v>1553</v>
      </c>
      <c r="C627" s="21" t="s">
        <v>574</v>
      </c>
      <c r="D627" s="19">
        <v>9</v>
      </c>
      <c r="E627" s="19">
        <v>4</v>
      </c>
      <c r="F627" s="19">
        <v>5</v>
      </c>
      <c r="G627" s="19">
        <f>SUM(P627:P630)</f>
        <v>10.4</v>
      </c>
      <c r="H627" s="19">
        <v>4</v>
      </c>
      <c r="I627" s="19">
        <v>0</v>
      </c>
      <c r="J627" s="19">
        <v>1.4</v>
      </c>
      <c r="K627" s="19">
        <v>4</v>
      </c>
      <c r="L627" s="8" t="s">
        <v>145</v>
      </c>
      <c r="M627" s="8" t="s">
        <v>56</v>
      </c>
      <c r="N627" s="4" t="s">
        <v>1496</v>
      </c>
      <c r="O627" s="5">
        <v>1</v>
      </c>
      <c r="P627" s="5">
        <v>2.2</v>
      </c>
      <c r="Q627" s="5">
        <v>57</v>
      </c>
      <c r="S627" s="20"/>
    </row>
    <row r="628" spans="1:19" ht="16.5">
      <c r="A628" s="21"/>
      <c r="B628" s="21"/>
      <c r="C628" s="21"/>
      <c r="D628" s="19"/>
      <c r="E628" s="19"/>
      <c r="F628" s="19"/>
      <c r="G628" s="19"/>
      <c r="H628" s="19"/>
      <c r="I628" s="19"/>
      <c r="J628" s="19"/>
      <c r="K628" s="19"/>
      <c r="L628" s="8" t="s">
        <v>542</v>
      </c>
      <c r="M628" s="8" t="s">
        <v>184</v>
      </c>
      <c r="N628" s="4" t="s">
        <v>139</v>
      </c>
      <c r="O628" s="5">
        <v>2</v>
      </c>
      <c r="P628" s="5">
        <v>4</v>
      </c>
      <c r="Q628" s="5">
        <v>49</v>
      </c>
      <c r="R628" s="8" t="s">
        <v>1285</v>
      </c>
      <c r="S628" s="20"/>
    </row>
    <row r="629" spans="1:19" ht="33">
      <c r="A629" s="21"/>
      <c r="B629" s="21"/>
      <c r="C629" s="21"/>
      <c r="D629" s="19"/>
      <c r="E629" s="19"/>
      <c r="F629" s="19"/>
      <c r="G629" s="19"/>
      <c r="H629" s="19"/>
      <c r="I629" s="19"/>
      <c r="J629" s="19"/>
      <c r="K629" s="19"/>
      <c r="L629" s="8" t="s">
        <v>145</v>
      </c>
      <c r="M629" s="8" t="s">
        <v>57</v>
      </c>
      <c r="N629" s="4" t="s">
        <v>179</v>
      </c>
      <c r="O629" s="5">
        <v>2</v>
      </c>
      <c r="P629" s="5">
        <v>2.2</v>
      </c>
      <c r="Q629" s="5">
        <v>59</v>
      </c>
      <c r="S629" s="20"/>
    </row>
    <row r="630" spans="1:19" ht="16.5">
      <c r="A630" s="21"/>
      <c r="B630" s="21"/>
      <c r="C630" s="21"/>
      <c r="D630" s="19"/>
      <c r="E630" s="19"/>
      <c r="F630" s="19"/>
      <c r="G630" s="19"/>
      <c r="H630" s="19"/>
      <c r="I630" s="19"/>
      <c r="J630" s="19"/>
      <c r="K630" s="19"/>
      <c r="L630" s="8" t="s">
        <v>145</v>
      </c>
      <c r="M630" s="8" t="s">
        <v>534</v>
      </c>
      <c r="N630" s="4" t="s">
        <v>139</v>
      </c>
      <c r="O630" s="5">
        <v>1</v>
      </c>
      <c r="P630" s="5">
        <v>2</v>
      </c>
      <c r="Q630" s="5">
        <v>50</v>
      </c>
      <c r="S630" s="20"/>
    </row>
    <row r="631" spans="1:19" ht="39.75" customHeight="1">
      <c r="A631" s="21" t="s">
        <v>501</v>
      </c>
      <c r="B631" s="21" t="s">
        <v>1199</v>
      </c>
      <c r="C631" s="21" t="s">
        <v>824</v>
      </c>
      <c r="D631" s="19">
        <v>9</v>
      </c>
      <c r="E631" s="19">
        <v>4</v>
      </c>
      <c r="F631" s="19">
        <f>D631-E631</f>
        <v>5</v>
      </c>
      <c r="G631" s="19">
        <f>SUM(P631:P633)</f>
        <v>9</v>
      </c>
      <c r="H631" s="19">
        <v>4</v>
      </c>
      <c r="I631" s="19">
        <v>0</v>
      </c>
      <c r="J631" s="19">
        <v>0</v>
      </c>
      <c r="K631" s="19">
        <v>4</v>
      </c>
      <c r="L631" s="8" t="s">
        <v>194</v>
      </c>
      <c r="M631" s="8" t="s">
        <v>825</v>
      </c>
      <c r="N631" s="4" t="s">
        <v>139</v>
      </c>
      <c r="O631" s="5">
        <v>3</v>
      </c>
      <c r="P631" s="5">
        <v>4</v>
      </c>
      <c r="Q631" s="5">
        <v>14</v>
      </c>
      <c r="S631" s="20"/>
    </row>
    <row r="632" spans="1:19" ht="39.75" customHeight="1">
      <c r="A632" s="21"/>
      <c r="B632" s="21"/>
      <c r="C632" s="21"/>
      <c r="D632" s="19"/>
      <c r="E632" s="19"/>
      <c r="F632" s="19"/>
      <c r="G632" s="19"/>
      <c r="H632" s="19"/>
      <c r="I632" s="19"/>
      <c r="J632" s="19"/>
      <c r="K632" s="19"/>
      <c r="L632" s="8" t="s">
        <v>319</v>
      </c>
      <c r="M632" s="8" t="s">
        <v>826</v>
      </c>
      <c r="N632" s="4" t="s">
        <v>1496</v>
      </c>
      <c r="O632" s="5">
        <v>2</v>
      </c>
      <c r="P632" s="5">
        <v>1</v>
      </c>
      <c r="Q632" s="5">
        <v>10</v>
      </c>
      <c r="R632" s="8" t="s">
        <v>58</v>
      </c>
      <c r="S632" s="20"/>
    </row>
    <row r="633" spans="1:19" ht="39.75" customHeight="1">
      <c r="A633" s="21"/>
      <c r="B633" s="21"/>
      <c r="C633" s="21"/>
      <c r="D633" s="19"/>
      <c r="E633" s="19"/>
      <c r="F633" s="19"/>
      <c r="G633" s="19"/>
      <c r="H633" s="19"/>
      <c r="I633" s="19"/>
      <c r="J633" s="19"/>
      <c r="K633" s="19"/>
      <c r="L633" s="8" t="s">
        <v>319</v>
      </c>
      <c r="M633" s="8" t="s">
        <v>184</v>
      </c>
      <c r="N633" s="4" t="s">
        <v>139</v>
      </c>
      <c r="O633" s="5">
        <v>2</v>
      </c>
      <c r="P633" s="5">
        <v>4</v>
      </c>
      <c r="Q633" s="5">
        <v>31</v>
      </c>
      <c r="R633" s="8" t="s">
        <v>1291</v>
      </c>
      <c r="S633" s="20"/>
    </row>
    <row r="634" spans="1:19" ht="16.5">
      <c r="A634" s="21" t="s">
        <v>501</v>
      </c>
      <c r="B634" s="21" t="s">
        <v>1198</v>
      </c>
      <c r="C634" s="21" t="s">
        <v>882</v>
      </c>
      <c r="D634" s="19">
        <v>8</v>
      </c>
      <c r="E634" s="19">
        <v>4</v>
      </c>
      <c r="F634" s="19">
        <f>D634-E634</f>
        <v>4</v>
      </c>
      <c r="G634" s="19">
        <f>SUM(P634:P637)</f>
        <v>8.6</v>
      </c>
      <c r="H634" s="19">
        <v>4</v>
      </c>
      <c r="I634" s="19">
        <v>0</v>
      </c>
      <c r="J634" s="19">
        <v>0.6</v>
      </c>
      <c r="K634" s="19">
        <v>4</v>
      </c>
      <c r="L634" s="8" t="s">
        <v>245</v>
      </c>
      <c r="M634" s="8" t="s">
        <v>883</v>
      </c>
      <c r="N634" s="4" t="s">
        <v>139</v>
      </c>
      <c r="O634" s="5">
        <v>3</v>
      </c>
      <c r="P634" s="5">
        <v>4</v>
      </c>
      <c r="Q634" s="5">
        <v>33</v>
      </c>
      <c r="S634" s="20"/>
    </row>
    <row r="635" spans="1:19" ht="16.5">
      <c r="A635" s="21"/>
      <c r="B635" s="21"/>
      <c r="C635" s="21"/>
      <c r="D635" s="19"/>
      <c r="E635" s="19"/>
      <c r="F635" s="19"/>
      <c r="G635" s="19"/>
      <c r="H635" s="19"/>
      <c r="I635" s="19"/>
      <c r="J635" s="19"/>
      <c r="K635" s="19"/>
      <c r="L635" s="8" t="s">
        <v>832</v>
      </c>
      <c r="M635" s="8" t="s">
        <v>59</v>
      </c>
      <c r="N635" s="4" t="s">
        <v>139</v>
      </c>
      <c r="O635" s="5">
        <v>1</v>
      </c>
      <c r="P635" s="5">
        <v>0.5</v>
      </c>
      <c r="Q635" s="5">
        <v>1</v>
      </c>
      <c r="S635" s="20"/>
    </row>
    <row r="636" spans="1:19" ht="16.5">
      <c r="A636" s="21"/>
      <c r="B636" s="21"/>
      <c r="C636" s="21"/>
      <c r="D636" s="19"/>
      <c r="E636" s="19"/>
      <c r="F636" s="19"/>
      <c r="G636" s="19"/>
      <c r="H636" s="19"/>
      <c r="I636" s="19"/>
      <c r="J636" s="19"/>
      <c r="K636" s="19"/>
      <c r="L636" s="8" t="s">
        <v>147</v>
      </c>
      <c r="M636" s="8" t="s">
        <v>60</v>
      </c>
      <c r="N636" s="4" t="s">
        <v>139</v>
      </c>
      <c r="O636" s="5">
        <v>3</v>
      </c>
      <c r="P636" s="5">
        <v>3.6</v>
      </c>
      <c r="Q636" s="5">
        <v>69</v>
      </c>
      <c r="S636" s="20"/>
    </row>
    <row r="637" spans="1:19" ht="33">
      <c r="A637" s="21"/>
      <c r="B637" s="21"/>
      <c r="C637" s="21"/>
      <c r="D637" s="19"/>
      <c r="E637" s="19"/>
      <c r="F637" s="19"/>
      <c r="G637" s="19"/>
      <c r="H637" s="19"/>
      <c r="I637" s="19"/>
      <c r="J637" s="19"/>
      <c r="K637" s="19"/>
      <c r="L637" s="8" t="s">
        <v>832</v>
      </c>
      <c r="M637" s="8" t="s">
        <v>1243</v>
      </c>
      <c r="N637" s="4" t="s">
        <v>179</v>
      </c>
      <c r="O637" s="5">
        <v>1</v>
      </c>
      <c r="P637" s="5">
        <v>0.5</v>
      </c>
      <c r="Q637" s="5">
        <v>1</v>
      </c>
      <c r="S637" s="20"/>
    </row>
    <row r="638" spans="1:19" ht="16.5">
      <c r="A638" s="21" t="s">
        <v>501</v>
      </c>
      <c r="B638" s="21" t="s">
        <v>160</v>
      </c>
      <c r="C638" s="21" t="s">
        <v>868</v>
      </c>
      <c r="D638" s="19">
        <v>8</v>
      </c>
      <c r="E638" s="19">
        <v>0</v>
      </c>
      <c r="F638" s="19">
        <v>8</v>
      </c>
      <c r="G638" s="19">
        <f>SUM(P638:P640)</f>
        <v>9</v>
      </c>
      <c r="H638" s="19">
        <v>1</v>
      </c>
      <c r="I638" s="19">
        <v>0</v>
      </c>
      <c r="J638" s="19">
        <v>0</v>
      </c>
      <c r="K638" s="19">
        <v>1</v>
      </c>
      <c r="L638" s="8" t="s">
        <v>245</v>
      </c>
      <c r="M638" s="8" t="s">
        <v>869</v>
      </c>
      <c r="N638" s="4" t="s">
        <v>1496</v>
      </c>
      <c r="O638" s="5">
        <v>3</v>
      </c>
      <c r="P638" s="5">
        <v>3</v>
      </c>
      <c r="Q638" s="5">
        <v>20</v>
      </c>
      <c r="S638" s="20"/>
    </row>
    <row r="639" spans="1:19" ht="16.5">
      <c r="A639" s="21"/>
      <c r="B639" s="21"/>
      <c r="C639" s="21"/>
      <c r="D639" s="19"/>
      <c r="E639" s="19"/>
      <c r="F639" s="19"/>
      <c r="G639" s="19"/>
      <c r="H639" s="19"/>
      <c r="I639" s="19"/>
      <c r="J639" s="19"/>
      <c r="K639" s="19"/>
      <c r="L639" s="8" t="s">
        <v>194</v>
      </c>
      <c r="M639" s="8" t="s">
        <v>870</v>
      </c>
      <c r="N639" s="4" t="s">
        <v>1496</v>
      </c>
      <c r="O639" s="5">
        <v>3</v>
      </c>
      <c r="P639" s="5">
        <v>3</v>
      </c>
      <c r="Q639" s="5">
        <v>11</v>
      </c>
      <c r="S639" s="20"/>
    </row>
    <row r="640" spans="1:19" ht="16.5">
      <c r="A640" s="21"/>
      <c r="B640" s="21"/>
      <c r="C640" s="21"/>
      <c r="D640" s="19"/>
      <c r="E640" s="19"/>
      <c r="F640" s="19"/>
      <c r="G640" s="19"/>
      <c r="H640" s="19"/>
      <c r="I640" s="19"/>
      <c r="J640" s="19"/>
      <c r="K640" s="19"/>
      <c r="L640" s="8" t="s">
        <v>245</v>
      </c>
      <c r="M640" s="8" t="s">
        <v>871</v>
      </c>
      <c r="N640" s="4" t="s">
        <v>1498</v>
      </c>
      <c r="O640" s="5">
        <v>3</v>
      </c>
      <c r="P640" s="5">
        <v>3</v>
      </c>
      <c r="Q640" s="5">
        <v>20</v>
      </c>
      <c r="S640" s="20"/>
    </row>
    <row r="641" spans="1:19" ht="33">
      <c r="A641" s="21" t="s">
        <v>1136</v>
      </c>
      <c r="B641" s="21" t="s">
        <v>168</v>
      </c>
      <c r="C641" s="21" t="s">
        <v>820</v>
      </c>
      <c r="D641" s="19">
        <v>9</v>
      </c>
      <c r="E641" s="19">
        <v>0</v>
      </c>
      <c r="F641" s="19">
        <v>9</v>
      </c>
      <c r="G641" s="19">
        <f>SUM(P641:P647)</f>
        <v>13</v>
      </c>
      <c r="H641" s="19">
        <v>4</v>
      </c>
      <c r="I641" s="19">
        <v>0</v>
      </c>
      <c r="J641" s="19">
        <v>1</v>
      </c>
      <c r="K641" s="19">
        <v>4</v>
      </c>
      <c r="L641" s="8" t="s">
        <v>140</v>
      </c>
      <c r="M641" s="8" t="s">
        <v>821</v>
      </c>
      <c r="N641" s="4" t="s">
        <v>179</v>
      </c>
      <c r="O641" s="5">
        <v>2</v>
      </c>
      <c r="P641" s="5">
        <v>2</v>
      </c>
      <c r="Q641" s="5">
        <v>49</v>
      </c>
      <c r="S641" s="20"/>
    </row>
    <row r="642" spans="1:19" ht="33">
      <c r="A642" s="21"/>
      <c r="B642" s="21"/>
      <c r="C642" s="21"/>
      <c r="D642" s="19"/>
      <c r="E642" s="19"/>
      <c r="F642" s="19"/>
      <c r="G642" s="19"/>
      <c r="H642" s="19"/>
      <c r="I642" s="19"/>
      <c r="J642" s="19"/>
      <c r="K642" s="19"/>
      <c r="L642" s="8" t="s">
        <v>62</v>
      </c>
      <c r="M642" s="8" t="s">
        <v>821</v>
      </c>
      <c r="N642" s="4" t="s">
        <v>179</v>
      </c>
      <c r="O642" s="5">
        <v>2</v>
      </c>
      <c r="P642" s="5">
        <v>2</v>
      </c>
      <c r="Q642" s="5">
        <v>56</v>
      </c>
      <c r="S642" s="20"/>
    </row>
    <row r="643" spans="1:19" ht="33">
      <c r="A643" s="21"/>
      <c r="B643" s="21"/>
      <c r="C643" s="21"/>
      <c r="D643" s="19"/>
      <c r="E643" s="19"/>
      <c r="F643" s="19"/>
      <c r="G643" s="19"/>
      <c r="H643" s="19"/>
      <c r="I643" s="19"/>
      <c r="J643" s="19"/>
      <c r="K643" s="19"/>
      <c r="L643" s="8" t="s">
        <v>194</v>
      </c>
      <c r="M643" s="8" t="s">
        <v>210</v>
      </c>
      <c r="N643" s="4" t="s">
        <v>179</v>
      </c>
      <c r="O643" s="5">
        <v>2</v>
      </c>
      <c r="P643" s="5">
        <v>2</v>
      </c>
      <c r="Q643" s="5">
        <v>49</v>
      </c>
      <c r="S643" s="20"/>
    </row>
    <row r="644" spans="1:19" ht="33">
      <c r="A644" s="21"/>
      <c r="B644" s="21"/>
      <c r="C644" s="21"/>
      <c r="D644" s="19"/>
      <c r="E644" s="19"/>
      <c r="F644" s="19"/>
      <c r="G644" s="19"/>
      <c r="H644" s="19"/>
      <c r="I644" s="19"/>
      <c r="J644" s="19"/>
      <c r="K644" s="19"/>
      <c r="L644" s="8" t="s">
        <v>61</v>
      </c>
      <c r="M644" s="8" t="s">
        <v>210</v>
      </c>
      <c r="N644" s="4" t="s">
        <v>179</v>
      </c>
      <c r="O644" s="5">
        <v>2</v>
      </c>
      <c r="P644" s="5">
        <v>1</v>
      </c>
      <c r="Q644" s="5">
        <v>45</v>
      </c>
      <c r="R644" s="8" t="s">
        <v>1262</v>
      </c>
      <c r="S644" s="20"/>
    </row>
    <row r="645" spans="1:19" ht="16.5">
      <c r="A645" s="21"/>
      <c r="B645" s="21"/>
      <c r="C645" s="21"/>
      <c r="D645" s="19"/>
      <c r="E645" s="19"/>
      <c r="F645" s="19"/>
      <c r="G645" s="19"/>
      <c r="H645" s="19"/>
      <c r="I645" s="19"/>
      <c r="J645" s="19"/>
      <c r="K645" s="19"/>
      <c r="L645" s="8" t="s">
        <v>194</v>
      </c>
      <c r="M645" s="8" t="s">
        <v>195</v>
      </c>
      <c r="N645" s="4" t="s">
        <v>139</v>
      </c>
      <c r="O645" s="5">
        <v>1</v>
      </c>
      <c r="P645" s="5">
        <v>2</v>
      </c>
      <c r="Q645" s="5">
        <v>36</v>
      </c>
      <c r="R645" s="8" t="s">
        <v>1258</v>
      </c>
      <c r="S645" s="20"/>
    </row>
    <row r="646" spans="1:19" ht="16.5">
      <c r="A646" s="21"/>
      <c r="B646" s="21"/>
      <c r="C646" s="21"/>
      <c r="D646" s="19"/>
      <c r="E646" s="19"/>
      <c r="F646" s="19"/>
      <c r="G646" s="19"/>
      <c r="H646" s="19"/>
      <c r="I646" s="19"/>
      <c r="J646" s="19"/>
      <c r="K646" s="19"/>
      <c r="L646" s="8" t="s">
        <v>140</v>
      </c>
      <c r="M646" s="8" t="s">
        <v>822</v>
      </c>
      <c r="N646" s="4" t="s">
        <v>1496</v>
      </c>
      <c r="O646" s="5">
        <v>2</v>
      </c>
      <c r="P646" s="5">
        <v>2</v>
      </c>
      <c r="Q646" s="5">
        <v>50</v>
      </c>
      <c r="S646" s="20"/>
    </row>
    <row r="647" spans="1:19" ht="16.5">
      <c r="A647" s="21"/>
      <c r="B647" s="21"/>
      <c r="C647" s="21"/>
      <c r="D647" s="19"/>
      <c r="E647" s="19"/>
      <c r="F647" s="19"/>
      <c r="G647" s="19"/>
      <c r="H647" s="19"/>
      <c r="I647" s="19"/>
      <c r="J647" s="19"/>
      <c r="K647" s="19"/>
      <c r="L647" s="8" t="s">
        <v>140</v>
      </c>
      <c r="M647" s="8" t="s">
        <v>823</v>
      </c>
      <c r="N647" s="4" t="s">
        <v>1496</v>
      </c>
      <c r="O647" s="5">
        <v>2</v>
      </c>
      <c r="P647" s="5">
        <v>2</v>
      </c>
      <c r="Q647" s="5">
        <v>50</v>
      </c>
      <c r="S647" s="20"/>
    </row>
    <row r="648" spans="1:19" ht="16.5">
      <c r="A648" s="21" t="s">
        <v>501</v>
      </c>
      <c r="B648" s="21" t="s">
        <v>168</v>
      </c>
      <c r="C648" s="21" t="s">
        <v>840</v>
      </c>
      <c r="D648" s="19">
        <v>9</v>
      </c>
      <c r="E648" s="19">
        <v>0</v>
      </c>
      <c r="F648" s="19">
        <v>9</v>
      </c>
      <c r="G648" s="19">
        <f>SUM(P648:P651)</f>
        <v>10</v>
      </c>
      <c r="H648" s="19">
        <v>1</v>
      </c>
      <c r="I648" s="19">
        <v>0</v>
      </c>
      <c r="J648" s="19">
        <v>0</v>
      </c>
      <c r="K648" s="19">
        <v>1</v>
      </c>
      <c r="L648" s="8" t="s">
        <v>245</v>
      </c>
      <c r="M648" s="8" t="s">
        <v>841</v>
      </c>
      <c r="N648" s="4" t="s">
        <v>139</v>
      </c>
      <c r="O648" s="5">
        <v>2</v>
      </c>
      <c r="P648" s="5">
        <v>3</v>
      </c>
      <c r="Q648" s="5">
        <v>55</v>
      </c>
      <c r="S648" s="20"/>
    </row>
    <row r="649" spans="1:19" ht="16.5">
      <c r="A649" s="21"/>
      <c r="B649" s="21"/>
      <c r="C649" s="21"/>
      <c r="D649" s="19"/>
      <c r="E649" s="19"/>
      <c r="F649" s="19"/>
      <c r="G649" s="19"/>
      <c r="H649" s="19"/>
      <c r="I649" s="19"/>
      <c r="J649" s="19"/>
      <c r="K649" s="19"/>
      <c r="L649" s="8" t="s">
        <v>140</v>
      </c>
      <c r="M649" s="8" t="s">
        <v>842</v>
      </c>
      <c r="N649" s="4" t="s">
        <v>1496</v>
      </c>
      <c r="O649" s="5">
        <v>3</v>
      </c>
      <c r="P649" s="5">
        <v>3</v>
      </c>
      <c r="Q649" s="5">
        <v>40</v>
      </c>
      <c r="S649" s="20"/>
    </row>
    <row r="650" spans="1:19" ht="16.5">
      <c r="A650" s="21"/>
      <c r="B650" s="21"/>
      <c r="C650" s="21"/>
      <c r="D650" s="19"/>
      <c r="E650" s="19"/>
      <c r="F650" s="19"/>
      <c r="G650" s="19"/>
      <c r="H650" s="19"/>
      <c r="I650" s="19"/>
      <c r="J650" s="19"/>
      <c r="K650" s="19"/>
      <c r="L650" s="8" t="s">
        <v>132</v>
      </c>
      <c r="M650" s="8" t="s">
        <v>843</v>
      </c>
      <c r="N650" s="4" t="s">
        <v>1496</v>
      </c>
      <c r="O650" s="5">
        <v>2</v>
      </c>
      <c r="P650" s="5">
        <v>2</v>
      </c>
      <c r="Q650" s="5">
        <v>49</v>
      </c>
      <c r="S650" s="20"/>
    </row>
    <row r="651" spans="1:19" ht="16.5">
      <c r="A651" s="21"/>
      <c r="B651" s="21"/>
      <c r="C651" s="21"/>
      <c r="D651" s="19"/>
      <c r="E651" s="19"/>
      <c r="F651" s="19"/>
      <c r="G651" s="19"/>
      <c r="H651" s="19"/>
      <c r="I651" s="19"/>
      <c r="J651" s="19"/>
      <c r="K651" s="19"/>
      <c r="L651" s="8" t="s">
        <v>132</v>
      </c>
      <c r="M651" s="8" t="s">
        <v>844</v>
      </c>
      <c r="N651" s="4" t="s">
        <v>1496</v>
      </c>
      <c r="O651" s="5">
        <v>2</v>
      </c>
      <c r="P651" s="5">
        <v>2</v>
      </c>
      <c r="Q651" s="5">
        <v>51</v>
      </c>
      <c r="S651" s="20"/>
    </row>
    <row r="652" spans="1:19" ht="16.5">
      <c r="A652" s="21" t="s">
        <v>501</v>
      </c>
      <c r="B652" s="21" t="s">
        <v>66</v>
      </c>
      <c r="C652" s="21" t="s">
        <v>864</v>
      </c>
      <c r="D652" s="19">
        <v>9</v>
      </c>
      <c r="E652" s="19">
        <v>4</v>
      </c>
      <c r="F652" s="19">
        <f>D652-E652</f>
        <v>5</v>
      </c>
      <c r="G652" s="19">
        <f>SUM(P652:P654)</f>
        <v>9</v>
      </c>
      <c r="H652" s="19">
        <v>4</v>
      </c>
      <c r="I652" s="19">
        <v>0</v>
      </c>
      <c r="J652" s="19">
        <v>0</v>
      </c>
      <c r="K652" s="19">
        <v>4</v>
      </c>
      <c r="L652" s="8" t="s">
        <v>319</v>
      </c>
      <c r="M652" s="8" t="s">
        <v>865</v>
      </c>
      <c r="N652" s="4" t="s">
        <v>1496</v>
      </c>
      <c r="O652" s="5">
        <v>3</v>
      </c>
      <c r="P652" s="5">
        <v>3</v>
      </c>
      <c r="Q652" s="5">
        <v>16</v>
      </c>
      <c r="S652" s="20"/>
    </row>
    <row r="653" spans="1:19" ht="33">
      <c r="A653" s="21"/>
      <c r="B653" s="21"/>
      <c r="C653" s="21"/>
      <c r="D653" s="19"/>
      <c r="E653" s="19"/>
      <c r="F653" s="19"/>
      <c r="G653" s="19"/>
      <c r="H653" s="19"/>
      <c r="I653" s="19"/>
      <c r="J653" s="19"/>
      <c r="K653" s="19"/>
      <c r="L653" s="8" t="s">
        <v>63</v>
      </c>
      <c r="M653" s="8" t="s">
        <v>866</v>
      </c>
      <c r="N653" s="4" t="s">
        <v>1496</v>
      </c>
      <c r="O653" s="5">
        <v>3</v>
      </c>
      <c r="P653" s="5">
        <v>3</v>
      </c>
      <c r="Q653" s="5">
        <v>32</v>
      </c>
      <c r="S653" s="20"/>
    </row>
    <row r="654" spans="1:19" ht="16.5">
      <c r="A654" s="21"/>
      <c r="B654" s="21"/>
      <c r="C654" s="21"/>
      <c r="D654" s="19"/>
      <c r="E654" s="19"/>
      <c r="F654" s="19"/>
      <c r="G654" s="19"/>
      <c r="H654" s="19"/>
      <c r="I654" s="19"/>
      <c r="J654" s="19"/>
      <c r="K654" s="19"/>
      <c r="L654" s="8" t="s">
        <v>194</v>
      </c>
      <c r="M654" s="8" t="s">
        <v>867</v>
      </c>
      <c r="N654" s="4" t="s">
        <v>1496</v>
      </c>
      <c r="O654" s="5">
        <v>3</v>
      </c>
      <c r="P654" s="5">
        <v>3</v>
      </c>
      <c r="Q654" s="5">
        <v>12</v>
      </c>
      <c r="S654" s="20"/>
    </row>
    <row r="655" spans="1:19" ht="16.5">
      <c r="A655" s="21" t="s">
        <v>501</v>
      </c>
      <c r="B655" s="21" t="s">
        <v>1200</v>
      </c>
      <c r="C655" s="21" t="s">
        <v>857</v>
      </c>
      <c r="D655" s="19">
        <v>9</v>
      </c>
      <c r="E655" s="19">
        <v>4</v>
      </c>
      <c r="F655" s="19">
        <f>D655-E655</f>
        <v>5</v>
      </c>
      <c r="G655" s="19">
        <f>SUM(P655:P659)</f>
        <v>12</v>
      </c>
      <c r="H655" s="19">
        <v>4</v>
      </c>
      <c r="I655" s="19">
        <v>0</v>
      </c>
      <c r="J655" s="19">
        <v>3</v>
      </c>
      <c r="K655" s="19">
        <v>4</v>
      </c>
      <c r="L655" s="8" t="s">
        <v>132</v>
      </c>
      <c r="M655" s="8" t="s">
        <v>858</v>
      </c>
      <c r="N655" s="4" t="s">
        <v>1496</v>
      </c>
      <c r="O655" s="5">
        <v>2</v>
      </c>
      <c r="P655" s="5">
        <v>2</v>
      </c>
      <c r="Q655" s="5">
        <v>28</v>
      </c>
      <c r="S655" s="20"/>
    </row>
    <row r="656" spans="1:19" ht="16.5">
      <c r="A656" s="21"/>
      <c r="B656" s="21"/>
      <c r="C656" s="21"/>
      <c r="D656" s="19"/>
      <c r="E656" s="19"/>
      <c r="F656" s="19"/>
      <c r="G656" s="19"/>
      <c r="H656" s="19"/>
      <c r="I656" s="19"/>
      <c r="J656" s="19"/>
      <c r="K656" s="19"/>
      <c r="L656" s="8" t="s">
        <v>147</v>
      </c>
      <c r="M656" s="8" t="s">
        <v>859</v>
      </c>
      <c r="N656" s="4" t="s">
        <v>139</v>
      </c>
      <c r="O656" s="5">
        <v>1</v>
      </c>
      <c r="P656" s="5">
        <v>2</v>
      </c>
      <c r="Q656" s="5">
        <v>28</v>
      </c>
      <c r="S656" s="20"/>
    </row>
    <row r="657" spans="1:19" ht="16.5">
      <c r="A657" s="21"/>
      <c r="B657" s="21"/>
      <c r="C657" s="21"/>
      <c r="D657" s="19"/>
      <c r="E657" s="19"/>
      <c r="F657" s="19"/>
      <c r="G657" s="19"/>
      <c r="H657" s="19"/>
      <c r="I657" s="19"/>
      <c r="J657" s="19"/>
      <c r="K657" s="19"/>
      <c r="L657" s="8" t="s">
        <v>147</v>
      </c>
      <c r="M657" s="8" t="s">
        <v>860</v>
      </c>
      <c r="N657" s="4" t="s">
        <v>139</v>
      </c>
      <c r="O657" s="5">
        <v>1</v>
      </c>
      <c r="P657" s="5">
        <v>2</v>
      </c>
      <c r="Q657" s="5">
        <v>27</v>
      </c>
      <c r="S657" s="20"/>
    </row>
    <row r="658" spans="1:19" ht="16.5">
      <c r="A658" s="21"/>
      <c r="B658" s="21"/>
      <c r="C658" s="21"/>
      <c r="D658" s="19"/>
      <c r="E658" s="19"/>
      <c r="F658" s="19"/>
      <c r="G658" s="19"/>
      <c r="H658" s="19"/>
      <c r="I658" s="19"/>
      <c r="J658" s="19"/>
      <c r="K658" s="19"/>
      <c r="L658" s="8" t="s">
        <v>147</v>
      </c>
      <c r="M658" s="8" t="s">
        <v>861</v>
      </c>
      <c r="N658" s="4" t="s">
        <v>139</v>
      </c>
      <c r="O658" s="5">
        <v>3</v>
      </c>
      <c r="P658" s="5">
        <v>3</v>
      </c>
      <c r="Q658" s="5">
        <v>56</v>
      </c>
      <c r="S658" s="20"/>
    </row>
    <row r="659" spans="1:19" ht="33">
      <c r="A659" s="21"/>
      <c r="B659" s="21"/>
      <c r="C659" s="21"/>
      <c r="D659" s="19"/>
      <c r="E659" s="19"/>
      <c r="F659" s="19"/>
      <c r="G659" s="19"/>
      <c r="H659" s="19"/>
      <c r="I659" s="19"/>
      <c r="J659" s="19"/>
      <c r="K659" s="19"/>
      <c r="L659" s="8" t="s">
        <v>64</v>
      </c>
      <c r="M659" s="8" t="s">
        <v>862</v>
      </c>
      <c r="N659" s="4" t="s">
        <v>1496</v>
      </c>
      <c r="O659" s="5">
        <v>3</v>
      </c>
      <c r="P659" s="5">
        <v>3</v>
      </c>
      <c r="Q659" s="5">
        <v>19</v>
      </c>
      <c r="S659" s="20"/>
    </row>
    <row r="660" spans="1:19" ht="16.5">
      <c r="A660" s="21" t="s">
        <v>501</v>
      </c>
      <c r="B660" s="21" t="s">
        <v>1201</v>
      </c>
      <c r="C660" s="21" t="s">
        <v>851</v>
      </c>
      <c r="D660" s="19">
        <v>9</v>
      </c>
      <c r="E660" s="19">
        <v>4</v>
      </c>
      <c r="F660" s="19">
        <f>D660-E660</f>
        <v>5</v>
      </c>
      <c r="G660" s="19">
        <f>SUM(P660:P665)</f>
        <v>11.5</v>
      </c>
      <c r="H660" s="19">
        <v>4</v>
      </c>
      <c r="I660" s="19">
        <v>0</v>
      </c>
      <c r="J660" s="19">
        <v>2.5</v>
      </c>
      <c r="K660" s="19">
        <v>4</v>
      </c>
      <c r="L660" s="8" t="s">
        <v>319</v>
      </c>
      <c r="M660" s="8" t="s">
        <v>852</v>
      </c>
      <c r="N660" s="4" t="s">
        <v>1496</v>
      </c>
      <c r="O660" s="5">
        <v>2</v>
      </c>
      <c r="P660" s="5">
        <v>1</v>
      </c>
      <c r="Q660" s="5">
        <v>17</v>
      </c>
      <c r="R660" s="8" t="s">
        <v>65</v>
      </c>
      <c r="S660" s="20"/>
    </row>
    <row r="661" spans="1:19" ht="16.5">
      <c r="A661" s="21"/>
      <c r="B661" s="21"/>
      <c r="C661" s="21"/>
      <c r="D661" s="19"/>
      <c r="E661" s="19"/>
      <c r="F661" s="19"/>
      <c r="G661" s="19"/>
      <c r="H661" s="19"/>
      <c r="I661" s="19"/>
      <c r="J661" s="19"/>
      <c r="K661" s="19"/>
      <c r="L661" s="8" t="s">
        <v>147</v>
      </c>
      <c r="M661" s="8" t="s">
        <v>853</v>
      </c>
      <c r="N661" s="4" t="s">
        <v>139</v>
      </c>
      <c r="O661" s="5">
        <v>1</v>
      </c>
      <c r="P661" s="5">
        <v>2</v>
      </c>
      <c r="Q661" s="5">
        <v>27</v>
      </c>
      <c r="S661" s="20"/>
    </row>
    <row r="662" spans="1:19" ht="16.5">
      <c r="A662" s="21"/>
      <c r="B662" s="21"/>
      <c r="C662" s="21"/>
      <c r="D662" s="19"/>
      <c r="E662" s="19"/>
      <c r="F662" s="19"/>
      <c r="G662" s="19"/>
      <c r="H662" s="19"/>
      <c r="I662" s="19"/>
      <c r="J662" s="19"/>
      <c r="K662" s="19"/>
      <c r="L662" s="8" t="s">
        <v>147</v>
      </c>
      <c r="M662" s="8" t="s">
        <v>854</v>
      </c>
      <c r="N662" s="4" t="s">
        <v>139</v>
      </c>
      <c r="O662" s="5">
        <v>1</v>
      </c>
      <c r="P662" s="5">
        <v>2</v>
      </c>
      <c r="Q662" s="5">
        <v>28</v>
      </c>
      <c r="S662" s="20"/>
    </row>
    <row r="663" spans="1:19" ht="16.5">
      <c r="A663" s="21"/>
      <c r="B663" s="21"/>
      <c r="C663" s="21"/>
      <c r="D663" s="19"/>
      <c r="E663" s="19"/>
      <c r="F663" s="19"/>
      <c r="G663" s="19"/>
      <c r="H663" s="19"/>
      <c r="I663" s="19"/>
      <c r="J663" s="19"/>
      <c r="K663" s="19"/>
      <c r="L663" s="8" t="s">
        <v>146</v>
      </c>
      <c r="M663" s="8" t="s">
        <v>855</v>
      </c>
      <c r="N663" s="4" t="s">
        <v>139</v>
      </c>
      <c r="O663" s="5">
        <v>3</v>
      </c>
      <c r="P663" s="5">
        <v>3</v>
      </c>
      <c r="Q663" s="5">
        <v>44</v>
      </c>
      <c r="S663" s="20"/>
    </row>
    <row r="664" spans="1:19" ht="16.5">
      <c r="A664" s="21"/>
      <c r="B664" s="21"/>
      <c r="C664" s="21"/>
      <c r="D664" s="19"/>
      <c r="E664" s="19"/>
      <c r="F664" s="19"/>
      <c r="G664" s="19"/>
      <c r="H664" s="19"/>
      <c r="I664" s="19"/>
      <c r="J664" s="19"/>
      <c r="K664" s="19"/>
      <c r="L664" s="8" t="s">
        <v>194</v>
      </c>
      <c r="M664" s="8" t="s">
        <v>856</v>
      </c>
      <c r="N664" s="4" t="s">
        <v>139</v>
      </c>
      <c r="O664" s="5">
        <v>3</v>
      </c>
      <c r="P664" s="5">
        <v>3</v>
      </c>
      <c r="Q664" s="5">
        <v>14</v>
      </c>
      <c r="S664" s="20"/>
    </row>
    <row r="665" spans="1:19" ht="33">
      <c r="A665" s="21"/>
      <c r="B665" s="21"/>
      <c r="C665" s="21"/>
      <c r="D665" s="19"/>
      <c r="E665" s="19"/>
      <c r="F665" s="19"/>
      <c r="G665" s="19"/>
      <c r="H665" s="19"/>
      <c r="I665" s="19"/>
      <c r="J665" s="19"/>
      <c r="K665" s="19"/>
      <c r="L665" s="8" t="s">
        <v>830</v>
      </c>
      <c r="M665" s="8" t="s">
        <v>14</v>
      </c>
      <c r="N665" s="4" t="s">
        <v>179</v>
      </c>
      <c r="O665" s="5">
        <v>1</v>
      </c>
      <c r="P665" s="5">
        <v>0.5</v>
      </c>
      <c r="Q665" s="5">
        <v>1</v>
      </c>
      <c r="S665" s="20"/>
    </row>
    <row r="666" spans="1:19" ht="16.5">
      <c r="A666" s="21" t="s">
        <v>501</v>
      </c>
      <c r="B666" s="21" t="s">
        <v>5</v>
      </c>
      <c r="C666" s="21" t="s">
        <v>872</v>
      </c>
      <c r="D666" s="19">
        <v>9</v>
      </c>
      <c r="E666" s="19">
        <v>4</v>
      </c>
      <c r="F666" s="19">
        <f>D666-E666</f>
        <v>5</v>
      </c>
      <c r="G666" s="19">
        <f>SUM(P666:P671)</f>
        <v>11.5</v>
      </c>
      <c r="H666" s="19">
        <v>4</v>
      </c>
      <c r="I666" s="19">
        <v>0</v>
      </c>
      <c r="J666" s="19">
        <v>2.5</v>
      </c>
      <c r="K666" s="19">
        <v>4</v>
      </c>
      <c r="L666" s="8" t="s">
        <v>319</v>
      </c>
      <c r="M666" s="8" t="s">
        <v>852</v>
      </c>
      <c r="N666" s="4" t="s">
        <v>1496</v>
      </c>
      <c r="O666" s="5">
        <v>2</v>
      </c>
      <c r="P666" s="5">
        <v>1</v>
      </c>
      <c r="Q666" s="5">
        <v>17</v>
      </c>
      <c r="R666" s="8" t="s">
        <v>65</v>
      </c>
      <c r="S666" s="20"/>
    </row>
    <row r="667" spans="1:19" ht="16.5">
      <c r="A667" s="21"/>
      <c r="B667" s="21"/>
      <c r="C667" s="21"/>
      <c r="D667" s="19"/>
      <c r="E667" s="19"/>
      <c r="F667" s="19"/>
      <c r="G667" s="19"/>
      <c r="H667" s="19"/>
      <c r="I667" s="19"/>
      <c r="J667" s="19"/>
      <c r="K667" s="19"/>
      <c r="L667" s="8" t="s">
        <v>194</v>
      </c>
      <c r="M667" s="8" t="s">
        <v>873</v>
      </c>
      <c r="N667" s="4" t="s">
        <v>1496</v>
      </c>
      <c r="O667" s="5">
        <v>3</v>
      </c>
      <c r="P667" s="5">
        <v>3</v>
      </c>
      <c r="Q667" s="5">
        <v>24</v>
      </c>
      <c r="S667" s="20"/>
    </row>
    <row r="668" spans="1:19" ht="16.5">
      <c r="A668" s="21"/>
      <c r="B668" s="21"/>
      <c r="C668" s="21"/>
      <c r="D668" s="19"/>
      <c r="E668" s="19"/>
      <c r="F668" s="19"/>
      <c r="G668" s="19"/>
      <c r="H668" s="19"/>
      <c r="I668" s="19"/>
      <c r="J668" s="19"/>
      <c r="K668" s="19"/>
      <c r="L668" s="8" t="s">
        <v>245</v>
      </c>
      <c r="M668" s="8" t="s">
        <v>874</v>
      </c>
      <c r="N668" s="4" t="s">
        <v>139</v>
      </c>
      <c r="O668" s="5">
        <v>3</v>
      </c>
      <c r="P668" s="5">
        <v>4</v>
      </c>
      <c r="Q668" s="5">
        <v>34</v>
      </c>
      <c r="S668" s="20"/>
    </row>
    <row r="669" spans="1:19" ht="16.5">
      <c r="A669" s="21"/>
      <c r="B669" s="21"/>
      <c r="C669" s="21"/>
      <c r="D669" s="19"/>
      <c r="E669" s="19"/>
      <c r="F669" s="19"/>
      <c r="G669" s="19"/>
      <c r="H669" s="19"/>
      <c r="I669" s="19"/>
      <c r="J669" s="19"/>
      <c r="K669" s="19"/>
      <c r="L669" s="8" t="s">
        <v>319</v>
      </c>
      <c r="M669" s="8" t="s">
        <v>875</v>
      </c>
      <c r="N669" s="4" t="s">
        <v>1496</v>
      </c>
      <c r="O669" s="5">
        <v>2</v>
      </c>
      <c r="P669" s="5">
        <v>2</v>
      </c>
      <c r="Q669" s="5">
        <v>11</v>
      </c>
      <c r="S669" s="20"/>
    </row>
    <row r="670" spans="1:19" ht="33">
      <c r="A670" s="21"/>
      <c r="B670" s="21"/>
      <c r="C670" s="21"/>
      <c r="D670" s="19"/>
      <c r="E670" s="19"/>
      <c r="F670" s="19"/>
      <c r="G670" s="19"/>
      <c r="H670" s="19"/>
      <c r="I670" s="19"/>
      <c r="J670" s="19"/>
      <c r="K670" s="19"/>
      <c r="L670" s="8" t="s">
        <v>830</v>
      </c>
      <c r="M670" s="8" t="s">
        <v>14</v>
      </c>
      <c r="N670" s="4" t="s">
        <v>179</v>
      </c>
      <c r="O670" s="5">
        <v>1</v>
      </c>
      <c r="P670" s="5">
        <v>0.5</v>
      </c>
      <c r="Q670" s="5">
        <v>1</v>
      </c>
      <c r="S670" s="20"/>
    </row>
    <row r="671" spans="1:19" ht="33">
      <c r="A671" s="21"/>
      <c r="B671" s="21"/>
      <c r="C671" s="21"/>
      <c r="D671" s="19"/>
      <c r="E671" s="19"/>
      <c r="F671" s="19"/>
      <c r="G671" s="19"/>
      <c r="H671" s="19"/>
      <c r="I671" s="19"/>
      <c r="J671" s="19"/>
      <c r="K671" s="19"/>
      <c r="L671" s="8" t="s">
        <v>830</v>
      </c>
      <c r="M671" s="8" t="s">
        <v>18</v>
      </c>
      <c r="N671" s="4" t="s">
        <v>179</v>
      </c>
      <c r="O671" s="5">
        <v>1</v>
      </c>
      <c r="P671" s="5">
        <v>1</v>
      </c>
      <c r="Q671" s="5">
        <v>2</v>
      </c>
      <c r="S671" s="20"/>
    </row>
    <row r="672" spans="1:19" ht="16.5">
      <c r="A672" s="21" t="s">
        <v>501</v>
      </c>
      <c r="B672" s="21" t="s">
        <v>226</v>
      </c>
      <c r="C672" s="25" t="s">
        <v>845</v>
      </c>
      <c r="D672" s="19">
        <v>10</v>
      </c>
      <c r="E672" s="19">
        <v>0</v>
      </c>
      <c r="F672" s="19">
        <v>10</v>
      </c>
      <c r="G672" s="19">
        <f>SUM(P672:P677)</f>
        <v>12</v>
      </c>
      <c r="H672" s="19">
        <v>0</v>
      </c>
      <c r="I672" s="19">
        <v>0</v>
      </c>
      <c r="J672" s="19">
        <v>0</v>
      </c>
      <c r="K672" s="19">
        <v>0</v>
      </c>
      <c r="L672" s="8" t="s">
        <v>174</v>
      </c>
      <c r="M672" s="8" t="s">
        <v>846</v>
      </c>
      <c r="N672" s="4" t="s">
        <v>1496</v>
      </c>
      <c r="O672" s="5">
        <v>2</v>
      </c>
      <c r="P672" s="5">
        <v>2</v>
      </c>
      <c r="Q672" s="5">
        <v>50</v>
      </c>
      <c r="S672" s="20" t="s">
        <v>1501</v>
      </c>
    </row>
    <row r="673" spans="1:19" ht="16.5">
      <c r="A673" s="21"/>
      <c r="B673" s="21"/>
      <c r="C673" s="25"/>
      <c r="D673" s="19"/>
      <c r="E673" s="19"/>
      <c r="F673" s="19"/>
      <c r="G673" s="19"/>
      <c r="H673" s="19"/>
      <c r="I673" s="19"/>
      <c r="J673" s="19"/>
      <c r="K673" s="19"/>
      <c r="L673" s="8" t="s">
        <v>140</v>
      </c>
      <c r="M673" s="8" t="s">
        <v>847</v>
      </c>
      <c r="N673" s="4" t="s">
        <v>1496</v>
      </c>
      <c r="O673" s="5">
        <v>2</v>
      </c>
      <c r="P673" s="5">
        <v>2</v>
      </c>
      <c r="Q673" s="5">
        <v>43</v>
      </c>
      <c r="S673" s="20"/>
    </row>
    <row r="674" spans="1:19" ht="16.5">
      <c r="A674" s="21"/>
      <c r="B674" s="21"/>
      <c r="C674" s="25"/>
      <c r="D674" s="19"/>
      <c r="E674" s="19"/>
      <c r="F674" s="19"/>
      <c r="G674" s="19"/>
      <c r="H674" s="19"/>
      <c r="I674" s="19"/>
      <c r="J674" s="19"/>
      <c r="K674" s="19"/>
      <c r="L674" s="8" t="s">
        <v>140</v>
      </c>
      <c r="M674" s="8" t="s">
        <v>847</v>
      </c>
      <c r="N674" s="4" t="s">
        <v>1496</v>
      </c>
      <c r="O674" s="5">
        <v>2</v>
      </c>
      <c r="P674" s="5">
        <v>2</v>
      </c>
      <c r="Q674" s="5">
        <v>50</v>
      </c>
      <c r="S674" s="20"/>
    </row>
    <row r="675" spans="1:19" ht="16.5">
      <c r="A675" s="21"/>
      <c r="B675" s="21"/>
      <c r="C675" s="25"/>
      <c r="D675" s="19"/>
      <c r="E675" s="19"/>
      <c r="F675" s="19"/>
      <c r="G675" s="19"/>
      <c r="H675" s="19"/>
      <c r="I675" s="19"/>
      <c r="J675" s="19"/>
      <c r="K675" s="19"/>
      <c r="L675" s="8" t="s">
        <v>194</v>
      </c>
      <c r="M675" s="8" t="s">
        <v>848</v>
      </c>
      <c r="N675" s="4" t="s">
        <v>139</v>
      </c>
      <c r="O675" s="5">
        <v>2</v>
      </c>
      <c r="P675" s="5">
        <v>2</v>
      </c>
      <c r="Q675" s="5">
        <v>34</v>
      </c>
      <c r="S675" s="20"/>
    </row>
    <row r="676" spans="1:19" ht="33">
      <c r="A676" s="21"/>
      <c r="B676" s="21"/>
      <c r="C676" s="25"/>
      <c r="D676" s="19"/>
      <c r="E676" s="19"/>
      <c r="F676" s="19"/>
      <c r="G676" s="19"/>
      <c r="H676" s="19"/>
      <c r="I676" s="19"/>
      <c r="J676" s="19"/>
      <c r="K676" s="19"/>
      <c r="L676" s="8" t="s">
        <v>174</v>
      </c>
      <c r="M676" s="8" t="s">
        <v>849</v>
      </c>
      <c r="N676" s="4" t="s">
        <v>179</v>
      </c>
      <c r="O676" s="5">
        <v>2</v>
      </c>
      <c r="P676" s="5">
        <v>2</v>
      </c>
      <c r="Q676" s="5">
        <v>45</v>
      </c>
      <c r="S676" s="20"/>
    </row>
    <row r="677" spans="1:19" ht="33">
      <c r="A677" s="21"/>
      <c r="B677" s="21"/>
      <c r="C677" s="25"/>
      <c r="D677" s="19"/>
      <c r="E677" s="19"/>
      <c r="F677" s="19"/>
      <c r="G677" s="19"/>
      <c r="H677" s="19"/>
      <c r="I677" s="19"/>
      <c r="J677" s="19"/>
      <c r="K677" s="19"/>
      <c r="L677" s="8" t="s">
        <v>174</v>
      </c>
      <c r="M677" s="8" t="s">
        <v>850</v>
      </c>
      <c r="N677" s="4" t="s">
        <v>179</v>
      </c>
      <c r="O677" s="5">
        <v>2</v>
      </c>
      <c r="P677" s="5">
        <v>2</v>
      </c>
      <c r="Q677" s="5">
        <v>30</v>
      </c>
      <c r="S677" s="20"/>
    </row>
    <row r="678" spans="1:19" ht="33">
      <c r="A678" s="21" t="s">
        <v>1223</v>
      </c>
      <c r="B678" s="21" t="s">
        <v>1203</v>
      </c>
      <c r="C678" s="21" t="s">
        <v>827</v>
      </c>
      <c r="D678" s="19">
        <v>9</v>
      </c>
      <c r="E678" s="19">
        <v>2</v>
      </c>
      <c r="F678" s="19">
        <f>D678-E678</f>
        <v>7</v>
      </c>
      <c r="G678" s="19">
        <f>SUM(P678:P683)</f>
        <v>11</v>
      </c>
      <c r="H678" s="19">
        <v>4</v>
      </c>
      <c r="I678" s="19">
        <v>0</v>
      </c>
      <c r="J678" s="19">
        <v>0</v>
      </c>
      <c r="K678" s="19">
        <v>4</v>
      </c>
      <c r="L678" s="8" t="s">
        <v>63</v>
      </c>
      <c r="M678" s="8" t="s">
        <v>828</v>
      </c>
      <c r="N678" s="4" t="s">
        <v>1496</v>
      </c>
      <c r="O678" s="5">
        <v>3</v>
      </c>
      <c r="P678" s="5">
        <v>3</v>
      </c>
      <c r="Q678" s="5">
        <v>32</v>
      </c>
      <c r="S678" s="20" t="s">
        <v>70</v>
      </c>
    </row>
    <row r="679" spans="1:19" ht="33">
      <c r="A679" s="21"/>
      <c r="B679" s="21"/>
      <c r="C679" s="21"/>
      <c r="D679" s="19"/>
      <c r="E679" s="19"/>
      <c r="F679" s="19"/>
      <c r="G679" s="19"/>
      <c r="H679" s="19"/>
      <c r="I679" s="19"/>
      <c r="J679" s="19"/>
      <c r="K679" s="19"/>
      <c r="L679" s="8" t="s">
        <v>1537</v>
      </c>
      <c r="M679" s="8" t="s">
        <v>1538</v>
      </c>
      <c r="N679" s="4" t="s">
        <v>1413</v>
      </c>
      <c r="O679" s="5">
        <v>1</v>
      </c>
      <c r="P679" s="5">
        <v>0.5</v>
      </c>
      <c r="Q679" s="5">
        <v>15</v>
      </c>
      <c r="R679" s="8" t="s">
        <v>1539</v>
      </c>
      <c r="S679" s="20"/>
    </row>
    <row r="680" spans="1:19" ht="16.5">
      <c r="A680" s="21"/>
      <c r="B680" s="21"/>
      <c r="C680" s="21"/>
      <c r="D680" s="19"/>
      <c r="E680" s="19"/>
      <c r="F680" s="19"/>
      <c r="G680" s="19"/>
      <c r="H680" s="19"/>
      <c r="I680" s="19"/>
      <c r="J680" s="19"/>
      <c r="K680" s="19"/>
      <c r="L680" s="8" t="s">
        <v>830</v>
      </c>
      <c r="M680" s="8" t="s">
        <v>831</v>
      </c>
      <c r="N680" s="4" t="s">
        <v>1496</v>
      </c>
      <c r="O680" s="5">
        <v>3</v>
      </c>
      <c r="P680" s="5">
        <v>3</v>
      </c>
      <c r="Q680" s="5">
        <v>10</v>
      </c>
      <c r="S680" s="20"/>
    </row>
    <row r="681" spans="1:19" ht="16.5">
      <c r="A681" s="21"/>
      <c r="B681" s="21"/>
      <c r="C681" s="21"/>
      <c r="D681" s="19"/>
      <c r="E681" s="19"/>
      <c r="F681" s="19"/>
      <c r="G681" s="19"/>
      <c r="H681" s="19"/>
      <c r="I681" s="19"/>
      <c r="J681" s="19"/>
      <c r="K681" s="19"/>
      <c r="L681" s="8" t="s">
        <v>832</v>
      </c>
      <c r="M681" s="8" t="s">
        <v>69</v>
      </c>
      <c r="N681" s="4" t="s">
        <v>139</v>
      </c>
      <c r="O681" s="5">
        <v>1</v>
      </c>
      <c r="P681" s="5">
        <v>0</v>
      </c>
      <c r="Q681" s="5">
        <v>2</v>
      </c>
      <c r="S681" s="20"/>
    </row>
    <row r="682" spans="1:19" ht="33">
      <c r="A682" s="21"/>
      <c r="B682" s="21"/>
      <c r="C682" s="21"/>
      <c r="D682" s="19"/>
      <c r="E682" s="19"/>
      <c r="F682" s="19"/>
      <c r="G682" s="19"/>
      <c r="H682" s="19"/>
      <c r="I682" s="19"/>
      <c r="J682" s="19"/>
      <c r="K682" s="19"/>
      <c r="L682" s="8" t="s">
        <v>832</v>
      </c>
      <c r="M682" s="8" t="s">
        <v>67</v>
      </c>
      <c r="N682" s="4" t="s">
        <v>179</v>
      </c>
      <c r="O682" s="5">
        <v>1</v>
      </c>
      <c r="P682" s="5">
        <v>3</v>
      </c>
      <c r="Q682" s="5">
        <v>8</v>
      </c>
      <c r="S682" s="20"/>
    </row>
    <row r="683" spans="1:19" ht="33">
      <c r="A683" s="21"/>
      <c r="B683" s="21"/>
      <c r="C683" s="21"/>
      <c r="D683" s="19"/>
      <c r="E683" s="19"/>
      <c r="F683" s="19"/>
      <c r="G683" s="19"/>
      <c r="H683" s="19"/>
      <c r="I683" s="19"/>
      <c r="J683" s="19"/>
      <c r="K683" s="19"/>
      <c r="L683" s="8" t="s">
        <v>830</v>
      </c>
      <c r="M683" s="8" t="s">
        <v>68</v>
      </c>
      <c r="N683" s="4" t="s">
        <v>179</v>
      </c>
      <c r="O683" s="5">
        <v>1</v>
      </c>
      <c r="P683" s="5">
        <v>1.5</v>
      </c>
      <c r="Q683" s="5">
        <v>3</v>
      </c>
      <c r="S683" s="20"/>
    </row>
    <row r="684" spans="1:19" ht="33">
      <c r="A684" s="21" t="s">
        <v>829</v>
      </c>
      <c r="B684" s="21" t="s">
        <v>160</v>
      </c>
      <c r="C684" s="21" t="s">
        <v>834</v>
      </c>
      <c r="D684" s="19">
        <v>8</v>
      </c>
      <c r="E684" s="19">
        <v>0</v>
      </c>
      <c r="F684" s="19">
        <v>8</v>
      </c>
      <c r="G684" s="19">
        <f>SUM(P684:P691)</f>
        <v>8.5</v>
      </c>
      <c r="H684" s="19">
        <v>0.5</v>
      </c>
      <c r="I684" s="19">
        <v>0</v>
      </c>
      <c r="J684" s="19">
        <v>0</v>
      </c>
      <c r="K684" s="19">
        <v>0.5</v>
      </c>
      <c r="L684" s="8" t="s">
        <v>72</v>
      </c>
      <c r="M684" s="8" t="s">
        <v>835</v>
      </c>
      <c r="N684" s="4" t="s">
        <v>1496</v>
      </c>
      <c r="O684" s="5">
        <v>3</v>
      </c>
      <c r="P684" s="5">
        <v>4</v>
      </c>
      <c r="Q684" s="5">
        <v>24</v>
      </c>
      <c r="S684" s="20" t="s">
        <v>73</v>
      </c>
    </row>
    <row r="685" spans="1:19" ht="33">
      <c r="A685" s="21"/>
      <c r="B685" s="21"/>
      <c r="C685" s="21"/>
      <c r="D685" s="19"/>
      <c r="E685" s="19"/>
      <c r="F685" s="19"/>
      <c r="G685" s="19"/>
      <c r="H685" s="19"/>
      <c r="I685" s="19"/>
      <c r="J685" s="19"/>
      <c r="K685" s="19"/>
      <c r="L685" s="8" t="s">
        <v>830</v>
      </c>
      <c r="M685" s="8" t="s">
        <v>836</v>
      </c>
      <c r="N685" s="4" t="s">
        <v>139</v>
      </c>
      <c r="O685" s="5">
        <v>2</v>
      </c>
      <c r="P685" s="5">
        <v>0.5</v>
      </c>
      <c r="Q685" s="5">
        <v>15</v>
      </c>
      <c r="R685" s="8" t="s">
        <v>1539</v>
      </c>
      <c r="S685" s="20"/>
    </row>
    <row r="686" spans="1:19" ht="16.5">
      <c r="A686" s="21"/>
      <c r="B686" s="21"/>
      <c r="C686" s="21"/>
      <c r="D686" s="19"/>
      <c r="E686" s="19"/>
      <c r="F686" s="19"/>
      <c r="G686" s="19"/>
      <c r="H686" s="19"/>
      <c r="I686" s="19"/>
      <c r="J686" s="19"/>
      <c r="K686" s="19"/>
      <c r="L686" s="8" t="s">
        <v>194</v>
      </c>
      <c r="M686" s="8" t="s">
        <v>837</v>
      </c>
      <c r="N686" s="4" t="s">
        <v>1496</v>
      </c>
      <c r="O686" s="5">
        <v>3</v>
      </c>
      <c r="P686" s="5">
        <v>3</v>
      </c>
      <c r="Q686" s="5">
        <v>30</v>
      </c>
      <c r="S686" s="20"/>
    </row>
    <row r="687" spans="1:19" ht="33">
      <c r="A687" s="21"/>
      <c r="B687" s="21"/>
      <c r="C687" s="21"/>
      <c r="D687" s="19"/>
      <c r="E687" s="19"/>
      <c r="F687" s="19"/>
      <c r="G687" s="19"/>
      <c r="H687" s="19"/>
      <c r="I687" s="19"/>
      <c r="J687" s="19"/>
      <c r="K687" s="19"/>
      <c r="L687" s="8" t="s">
        <v>473</v>
      </c>
      <c r="M687" s="8" t="s">
        <v>42</v>
      </c>
      <c r="N687" s="4" t="s">
        <v>1496</v>
      </c>
      <c r="O687" s="5">
        <v>2</v>
      </c>
      <c r="P687" s="5">
        <v>0</v>
      </c>
      <c r="Q687" s="5">
        <v>8</v>
      </c>
      <c r="R687" s="8" t="s">
        <v>40</v>
      </c>
      <c r="S687" s="20"/>
    </row>
    <row r="688" spans="1:19" ht="33">
      <c r="A688" s="21"/>
      <c r="B688" s="21"/>
      <c r="C688" s="21"/>
      <c r="D688" s="19"/>
      <c r="E688" s="19"/>
      <c r="F688" s="19"/>
      <c r="G688" s="19"/>
      <c r="H688" s="19"/>
      <c r="I688" s="19"/>
      <c r="J688" s="19"/>
      <c r="K688" s="19"/>
      <c r="L688" s="8" t="s">
        <v>473</v>
      </c>
      <c r="M688" s="8" t="s">
        <v>839</v>
      </c>
      <c r="N688" s="4" t="s">
        <v>1496</v>
      </c>
      <c r="O688" s="5">
        <v>2</v>
      </c>
      <c r="P688" s="5">
        <v>0</v>
      </c>
      <c r="Q688" s="5">
        <v>11</v>
      </c>
      <c r="R688" s="8" t="s">
        <v>40</v>
      </c>
      <c r="S688" s="20"/>
    </row>
    <row r="689" spans="1:19" ht="16.5">
      <c r="A689" s="21"/>
      <c r="B689" s="21"/>
      <c r="C689" s="21"/>
      <c r="D689" s="19"/>
      <c r="E689" s="19"/>
      <c r="F689" s="19"/>
      <c r="G689" s="19"/>
      <c r="H689" s="19"/>
      <c r="I689" s="19"/>
      <c r="J689" s="19"/>
      <c r="K689" s="19"/>
      <c r="L689" s="8" t="s">
        <v>832</v>
      </c>
      <c r="M689" s="8" t="s">
        <v>833</v>
      </c>
      <c r="N689" s="4" t="s">
        <v>139</v>
      </c>
      <c r="O689" s="5">
        <v>1</v>
      </c>
      <c r="P689" s="5">
        <v>0</v>
      </c>
      <c r="Q689" s="5">
        <v>1</v>
      </c>
      <c r="S689" s="20"/>
    </row>
    <row r="690" spans="1:19" ht="33">
      <c r="A690" s="21"/>
      <c r="B690" s="21"/>
      <c r="C690" s="21"/>
      <c r="D690" s="19"/>
      <c r="E690" s="19"/>
      <c r="F690" s="19"/>
      <c r="G690" s="19"/>
      <c r="H690" s="19"/>
      <c r="I690" s="19"/>
      <c r="J690" s="19"/>
      <c r="K690" s="19"/>
      <c r="L690" s="8" t="s">
        <v>832</v>
      </c>
      <c r="M690" s="8" t="s">
        <v>1243</v>
      </c>
      <c r="N690" s="4" t="s">
        <v>179</v>
      </c>
      <c r="O690" s="5">
        <v>1</v>
      </c>
      <c r="P690" s="5">
        <v>0.5</v>
      </c>
      <c r="Q690" s="5">
        <v>1</v>
      </c>
      <c r="S690" s="20"/>
    </row>
    <row r="691" spans="1:19" ht="33">
      <c r="A691" s="21"/>
      <c r="B691" s="21"/>
      <c r="C691" s="21"/>
      <c r="D691" s="19"/>
      <c r="E691" s="19"/>
      <c r="F691" s="19"/>
      <c r="G691" s="19"/>
      <c r="H691" s="19"/>
      <c r="I691" s="19"/>
      <c r="J691" s="19"/>
      <c r="K691" s="19"/>
      <c r="L691" s="8" t="s">
        <v>830</v>
      </c>
      <c r="M691" s="8" t="s">
        <v>14</v>
      </c>
      <c r="N691" s="4" t="s">
        <v>179</v>
      </c>
      <c r="O691" s="5">
        <v>1</v>
      </c>
      <c r="P691" s="5">
        <v>0.5</v>
      </c>
      <c r="Q691" s="5">
        <v>1</v>
      </c>
      <c r="S691" s="20"/>
    </row>
    <row r="692" spans="1:19" ht="16.5">
      <c r="A692" s="21" t="s">
        <v>829</v>
      </c>
      <c r="B692" s="21" t="s">
        <v>1204</v>
      </c>
      <c r="C692" s="21" t="s">
        <v>996</v>
      </c>
      <c r="D692" s="19">
        <v>9</v>
      </c>
      <c r="E692" s="19">
        <v>4</v>
      </c>
      <c r="F692" s="19">
        <f>D692-E692</f>
        <v>5</v>
      </c>
      <c r="G692" s="19">
        <f>SUM(P692:P698)</f>
        <v>9</v>
      </c>
      <c r="H692" s="19">
        <v>4</v>
      </c>
      <c r="I692" s="19">
        <v>0</v>
      </c>
      <c r="J692" s="19">
        <v>0</v>
      </c>
      <c r="K692" s="19">
        <v>4</v>
      </c>
      <c r="L692" s="8" t="s">
        <v>473</v>
      </c>
      <c r="M692" s="8" t="s">
        <v>997</v>
      </c>
      <c r="N692" s="4" t="s">
        <v>1496</v>
      </c>
      <c r="O692" s="5">
        <v>3</v>
      </c>
      <c r="P692" s="5">
        <v>3</v>
      </c>
      <c r="Q692" s="5">
        <v>29</v>
      </c>
      <c r="S692" s="20" t="s">
        <v>73</v>
      </c>
    </row>
    <row r="693" spans="1:19" ht="33">
      <c r="A693" s="21"/>
      <c r="B693" s="21"/>
      <c r="C693" s="21"/>
      <c r="D693" s="19"/>
      <c r="E693" s="19"/>
      <c r="F693" s="19"/>
      <c r="G693" s="19"/>
      <c r="H693" s="19"/>
      <c r="I693" s="19"/>
      <c r="J693" s="19"/>
      <c r="K693" s="19"/>
      <c r="L693" s="8" t="s">
        <v>1504</v>
      </c>
      <c r="M693" s="8" t="s">
        <v>998</v>
      </c>
      <c r="N693" s="4" t="s">
        <v>1496</v>
      </c>
      <c r="O693" s="5">
        <v>3</v>
      </c>
      <c r="P693" s="5">
        <v>3</v>
      </c>
      <c r="Q693" s="5">
        <v>9</v>
      </c>
      <c r="S693" s="20"/>
    </row>
    <row r="694" spans="1:19" ht="33">
      <c r="A694" s="21"/>
      <c r="B694" s="21"/>
      <c r="C694" s="21"/>
      <c r="D694" s="19"/>
      <c r="E694" s="19"/>
      <c r="F694" s="19"/>
      <c r="G694" s="19"/>
      <c r="H694" s="19"/>
      <c r="I694" s="19"/>
      <c r="J694" s="19"/>
      <c r="K694" s="19"/>
      <c r="L694" s="8" t="s">
        <v>473</v>
      </c>
      <c r="M694" s="8" t="s">
        <v>838</v>
      </c>
      <c r="N694" s="4" t="s">
        <v>1496</v>
      </c>
      <c r="O694" s="5">
        <v>2</v>
      </c>
      <c r="P694" s="5">
        <v>0</v>
      </c>
      <c r="Q694" s="5">
        <v>8</v>
      </c>
      <c r="R694" s="8" t="s">
        <v>40</v>
      </c>
      <c r="S694" s="20"/>
    </row>
    <row r="695" spans="1:19" ht="33">
      <c r="A695" s="21"/>
      <c r="B695" s="21"/>
      <c r="C695" s="21"/>
      <c r="D695" s="19"/>
      <c r="E695" s="19"/>
      <c r="F695" s="19"/>
      <c r="G695" s="19"/>
      <c r="H695" s="19"/>
      <c r="I695" s="19"/>
      <c r="J695" s="19"/>
      <c r="K695" s="19"/>
      <c r="L695" s="8" t="s">
        <v>473</v>
      </c>
      <c r="M695" s="8" t="s">
        <v>839</v>
      </c>
      <c r="N695" s="4" t="s">
        <v>1496</v>
      </c>
      <c r="O695" s="5">
        <v>2</v>
      </c>
      <c r="P695" s="5">
        <v>0</v>
      </c>
      <c r="Q695" s="5">
        <v>11</v>
      </c>
      <c r="R695" s="8" t="s">
        <v>40</v>
      </c>
      <c r="S695" s="20"/>
    </row>
    <row r="696" spans="1:19" ht="33">
      <c r="A696" s="21"/>
      <c r="B696" s="21"/>
      <c r="C696" s="21"/>
      <c r="D696" s="19"/>
      <c r="E696" s="19"/>
      <c r="F696" s="19"/>
      <c r="G696" s="19"/>
      <c r="H696" s="19"/>
      <c r="I696" s="19"/>
      <c r="J696" s="19"/>
      <c r="K696" s="19"/>
      <c r="L696" s="8" t="s">
        <v>830</v>
      </c>
      <c r="M696" s="8" t="s">
        <v>836</v>
      </c>
      <c r="N696" s="4" t="s">
        <v>139</v>
      </c>
      <c r="O696" s="5">
        <v>2</v>
      </c>
      <c r="P696" s="5">
        <v>0.5</v>
      </c>
      <c r="Q696" s="5">
        <v>15</v>
      </c>
      <c r="R696" s="8" t="s">
        <v>1539</v>
      </c>
      <c r="S696" s="20"/>
    </row>
    <row r="697" spans="1:19" ht="16.5">
      <c r="A697" s="21"/>
      <c r="B697" s="21"/>
      <c r="C697" s="21"/>
      <c r="D697" s="19"/>
      <c r="E697" s="19"/>
      <c r="F697" s="19"/>
      <c r="G697" s="19"/>
      <c r="H697" s="19"/>
      <c r="I697" s="19"/>
      <c r="J697" s="19"/>
      <c r="K697" s="19"/>
      <c r="L697" s="8" t="s">
        <v>832</v>
      </c>
      <c r="M697" s="8" t="s">
        <v>833</v>
      </c>
      <c r="N697" s="4" t="s">
        <v>139</v>
      </c>
      <c r="O697" s="5">
        <v>1</v>
      </c>
      <c r="P697" s="5">
        <v>0</v>
      </c>
      <c r="Q697" s="5">
        <v>4</v>
      </c>
      <c r="S697" s="20"/>
    </row>
    <row r="698" spans="1:19" ht="33">
      <c r="A698" s="21"/>
      <c r="B698" s="21"/>
      <c r="C698" s="21"/>
      <c r="D698" s="19"/>
      <c r="E698" s="19"/>
      <c r="F698" s="19"/>
      <c r="G698" s="19"/>
      <c r="H698" s="19"/>
      <c r="I698" s="19"/>
      <c r="J698" s="19"/>
      <c r="K698" s="19"/>
      <c r="L698" s="8" t="s">
        <v>832</v>
      </c>
      <c r="M698" s="8" t="s">
        <v>74</v>
      </c>
      <c r="N698" s="4" t="s">
        <v>179</v>
      </c>
      <c r="O698" s="5">
        <v>1</v>
      </c>
      <c r="P698" s="5">
        <v>2.5</v>
      </c>
      <c r="Q698" s="5">
        <v>5</v>
      </c>
      <c r="S698" s="20"/>
    </row>
    <row r="699" spans="1:19" ht="16.5">
      <c r="A699" s="21" t="s">
        <v>829</v>
      </c>
      <c r="B699" s="21" t="s">
        <v>168</v>
      </c>
      <c r="C699" s="21" t="s">
        <v>999</v>
      </c>
      <c r="D699" s="19">
        <v>9</v>
      </c>
      <c r="E699" s="19">
        <v>0</v>
      </c>
      <c r="F699" s="19">
        <v>9</v>
      </c>
      <c r="G699" s="19">
        <f>SUM(P699:P708)</f>
        <v>17</v>
      </c>
      <c r="H699" s="19">
        <v>4</v>
      </c>
      <c r="I699" s="19">
        <v>0</v>
      </c>
      <c r="J699" s="19">
        <v>4</v>
      </c>
      <c r="K699" s="19">
        <v>4</v>
      </c>
      <c r="L699" s="8" t="s">
        <v>830</v>
      </c>
      <c r="M699" s="8" t="s">
        <v>1000</v>
      </c>
      <c r="N699" s="4" t="s">
        <v>1496</v>
      </c>
      <c r="O699" s="5">
        <v>2</v>
      </c>
      <c r="P699" s="5">
        <v>2</v>
      </c>
      <c r="Q699" s="5">
        <v>10</v>
      </c>
      <c r="S699" s="20" t="s">
        <v>75</v>
      </c>
    </row>
    <row r="700" spans="1:19" ht="16.5">
      <c r="A700" s="21"/>
      <c r="B700" s="21"/>
      <c r="C700" s="21"/>
      <c r="D700" s="19"/>
      <c r="E700" s="19"/>
      <c r="F700" s="19"/>
      <c r="G700" s="19"/>
      <c r="H700" s="19"/>
      <c r="I700" s="19"/>
      <c r="J700" s="19"/>
      <c r="K700" s="19"/>
      <c r="L700" s="8" t="s">
        <v>830</v>
      </c>
      <c r="M700" s="8" t="s">
        <v>1001</v>
      </c>
      <c r="N700" s="4" t="s">
        <v>1496</v>
      </c>
      <c r="O700" s="5">
        <v>3</v>
      </c>
      <c r="P700" s="5">
        <v>3</v>
      </c>
      <c r="Q700" s="5">
        <v>13</v>
      </c>
      <c r="S700" s="20"/>
    </row>
    <row r="701" spans="1:19" ht="16.5">
      <c r="A701" s="21"/>
      <c r="B701" s="21"/>
      <c r="C701" s="21"/>
      <c r="D701" s="19"/>
      <c r="E701" s="19"/>
      <c r="F701" s="19"/>
      <c r="G701" s="19"/>
      <c r="H701" s="19"/>
      <c r="I701" s="19"/>
      <c r="J701" s="19"/>
      <c r="K701" s="19"/>
      <c r="L701" s="8" t="s">
        <v>319</v>
      </c>
      <c r="M701" s="8" t="s">
        <v>826</v>
      </c>
      <c r="N701" s="4" t="s">
        <v>1496</v>
      </c>
      <c r="O701" s="5">
        <v>2</v>
      </c>
      <c r="P701" s="5">
        <v>1</v>
      </c>
      <c r="Q701" s="5">
        <v>10</v>
      </c>
      <c r="R701" s="8" t="s">
        <v>58</v>
      </c>
      <c r="S701" s="20"/>
    </row>
    <row r="702" spans="1:19" ht="16.5">
      <c r="A702" s="21"/>
      <c r="B702" s="21"/>
      <c r="C702" s="21"/>
      <c r="D702" s="19"/>
      <c r="E702" s="19"/>
      <c r="F702" s="19"/>
      <c r="G702" s="19"/>
      <c r="H702" s="19"/>
      <c r="I702" s="19"/>
      <c r="J702" s="19"/>
      <c r="K702" s="19"/>
      <c r="L702" s="8" t="s">
        <v>830</v>
      </c>
      <c r="M702" s="8" t="s">
        <v>1002</v>
      </c>
      <c r="N702" s="4" t="s">
        <v>139</v>
      </c>
      <c r="O702" s="5">
        <v>1</v>
      </c>
      <c r="P702" s="5">
        <v>1</v>
      </c>
      <c r="Q702" s="5">
        <v>15</v>
      </c>
      <c r="S702" s="20"/>
    </row>
    <row r="703" spans="1:19" ht="16.5">
      <c r="A703" s="21"/>
      <c r="B703" s="21"/>
      <c r="C703" s="21"/>
      <c r="D703" s="19"/>
      <c r="E703" s="19"/>
      <c r="F703" s="19"/>
      <c r="G703" s="19"/>
      <c r="H703" s="19"/>
      <c r="I703" s="19"/>
      <c r="J703" s="19"/>
      <c r="K703" s="19"/>
      <c r="L703" s="8" t="s">
        <v>832</v>
      </c>
      <c r="M703" s="8" t="s">
        <v>833</v>
      </c>
      <c r="N703" s="4" t="s">
        <v>139</v>
      </c>
      <c r="O703" s="5">
        <v>1</v>
      </c>
      <c r="P703" s="5">
        <v>0</v>
      </c>
      <c r="Q703" s="5">
        <v>2</v>
      </c>
      <c r="S703" s="20"/>
    </row>
    <row r="704" spans="1:19" ht="16.5">
      <c r="A704" s="21"/>
      <c r="B704" s="21"/>
      <c r="C704" s="21"/>
      <c r="D704" s="19"/>
      <c r="E704" s="19"/>
      <c r="F704" s="19"/>
      <c r="G704" s="19"/>
      <c r="H704" s="19"/>
      <c r="I704" s="19"/>
      <c r="J704" s="19"/>
      <c r="K704" s="19"/>
      <c r="L704" s="8" t="s">
        <v>146</v>
      </c>
      <c r="M704" s="8" t="s">
        <v>1003</v>
      </c>
      <c r="N704" s="4" t="s">
        <v>139</v>
      </c>
      <c r="O704" s="5">
        <v>1</v>
      </c>
      <c r="P704" s="5">
        <v>3</v>
      </c>
      <c r="Q704" s="5">
        <v>27</v>
      </c>
      <c r="S704" s="20"/>
    </row>
    <row r="705" spans="1:19" ht="16.5">
      <c r="A705" s="21"/>
      <c r="B705" s="21"/>
      <c r="C705" s="21"/>
      <c r="D705" s="19"/>
      <c r="E705" s="19"/>
      <c r="F705" s="19"/>
      <c r="G705" s="19"/>
      <c r="H705" s="19"/>
      <c r="I705" s="19"/>
      <c r="J705" s="19"/>
      <c r="K705" s="19"/>
      <c r="L705" s="8" t="s">
        <v>146</v>
      </c>
      <c r="M705" s="8" t="s">
        <v>1004</v>
      </c>
      <c r="N705" s="4" t="s">
        <v>139</v>
      </c>
      <c r="O705" s="5">
        <v>1</v>
      </c>
      <c r="P705" s="5">
        <v>3</v>
      </c>
      <c r="Q705" s="5">
        <v>16</v>
      </c>
      <c r="S705" s="20"/>
    </row>
    <row r="706" spans="1:19" ht="33">
      <c r="A706" s="21"/>
      <c r="B706" s="21"/>
      <c r="C706" s="21"/>
      <c r="D706" s="19"/>
      <c r="E706" s="19"/>
      <c r="F706" s="19"/>
      <c r="G706" s="19"/>
      <c r="H706" s="19"/>
      <c r="I706" s="19"/>
      <c r="J706" s="19"/>
      <c r="K706" s="19"/>
      <c r="L706" s="8" t="s">
        <v>830</v>
      </c>
      <c r="M706" s="8" t="s">
        <v>836</v>
      </c>
      <c r="N706" s="4" t="s">
        <v>139</v>
      </c>
      <c r="O706" s="5">
        <v>2</v>
      </c>
      <c r="P706" s="5">
        <v>0.5</v>
      </c>
      <c r="Q706" s="5">
        <v>15</v>
      </c>
      <c r="R706" s="8" t="s">
        <v>1539</v>
      </c>
      <c r="S706" s="20"/>
    </row>
    <row r="707" spans="1:19" ht="33">
      <c r="A707" s="21"/>
      <c r="B707" s="21"/>
      <c r="C707" s="21"/>
      <c r="D707" s="19"/>
      <c r="E707" s="19"/>
      <c r="F707" s="19"/>
      <c r="G707" s="19"/>
      <c r="H707" s="19"/>
      <c r="I707" s="19"/>
      <c r="J707" s="19"/>
      <c r="K707" s="19"/>
      <c r="L707" s="8" t="s">
        <v>832</v>
      </c>
      <c r="M707" s="8" t="s">
        <v>74</v>
      </c>
      <c r="N707" s="4" t="s">
        <v>179</v>
      </c>
      <c r="O707" s="5">
        <v>1</v>
      </c>
      <c r="P707" s="5">
        <v>2.5</v>
      </c>
      <c r="Q707" s="5">
        <v>5</v>
      </c>
      <c r="S707" s="20"/>
    </row>
    <row r="708" spans="1:19" ht="33">
      <c r="A708" s="21"/>
      <c r="B708" s="21"/>
      <c r="C708" s="21"/>
      <c r="D708" s="19"/>
      <c r="E708" s="19"/>
      <c r="F708" s="19"/>
      <c r="G708" s="19"/>
      <c r="H708" s="19"/>
      <c r="I708" s="19"/>
      <c r="J708" s="19"/>
      <c r="K708" s="19"/>
      <c r="L708" s="8" t="s">
        <v>830</v>
      </c>
      <c r="M708" s="8" t="s">
        <v>18</v>
      </c>
      <c r="N708" s="4" t="s">
        <v>179</v>
      </c>
      <c r="O708" s="5">
        <v>1</v>
      </c>
      <c r="P708" s="5">
        <v>1</v>
      </c>
      <c r="Q708" s="5">
        <v>2</v>
      </c>
      <c r="S708" s="20"/>
    </row>
    <row r="709" spans="1:19" ht="16.5">
      <c r="A709" s="21" t="s">
        <v>907</v>
      </c>
      <c r="B709" s="21" t="s">
        <v>1205</v>
      </c>
      <c r="C709" s="21" t="s">
        <v>1121</v>
      </c>
      <c r="D709" s="19">
        <v>9</v>
      </c>
      <c r="E709" s="19">
        <v>2</v>
      </c>
      <c r="F709" s="19">
        <f>D709-E709</f>
        <v>7</v>
      </c>
      <c r="G709" s="19">
        <f>SUM(P709:P712)</f>
        <v>7.7</v>
      </c>
      <c r="H709" s="19">
        <v>0.7</v>
      </c>
      <c r="I709" s="19">
        <v>0</v>
      </c>
      <c r="J709" s="19">
        <v>0</v>
      </c>
      <c r="K709" s="19">
        <v>0.7</v>
      </c>
      <c r="L709" s="8" t="s">
        <v>140</v>
      </c>
      <c r="M709" s="8" t="s">
        <v>1122</v>
      </c>
      <c r="N709" s="4" t="s">
        <v>1496</v>
      </c>
      <c r="O709" s="5">
        <v>2</v>
      </c>
      <c r="P709" s="5">
        <v>2</v>
      </c>
      <c r="Q709" s="5">
        <v>52</v>
      </c>
      <c r="S709" s="20"/>
    </row>
    <row r="710" spans="1:19" ht="33">
      <c r="A710" s="21"/>
      <c r="B710" s="21"/>
      <c r="C710" s="21"/>
      <c r="D710" s="19"/>
      <c r="E710" s="19"/>
      <c r="F710" s="19"/>
      <c r="G710" s="19"/>
      <c r="H710" s="19"/>
      <c r="I710" s="19"/>
      <c r="J710" s="19"/>
      <c r="K710" s="19"/>
      <c r="L710" s="8" t="s">
        <v>912</v>
      </c>
      <c r="M710" s="8" t="s">
        <v>913</v>
      </c>
      <c r="N710" s="4" t="s">
        <v>139</v>
      </c>
      <c r="O710" s="5">
        <v>2</v>
      </c>
      <c r="P710" s="5">
        <v>0.5</v>
      </c>
      <c r="Q710" s="5">
        <v>22</v>
      </c>
      <c r="R710" s="8" t="s">
        <v>76</v>
      </c>
      <c r="S710" s="20"/>
    </row>
    <row r="711" spans="1:19" ht="16.5">
      <c r="A711" s="21"/>
      <c r="B711" s="21"/>
      <c r="C711" s="21"/>
      <c r="D711" s="19"/>
      <c r="E711" s="19"/>
      <c r="F711" s="19"/>
      <c r="G711" s="19"/>
      <c r="H711" s="19"/>
      <c r="I711" s="19"/>
      <c r="J711" s="19"/>
      <c r="K711" s="19"/>
      <c r="L711" s="8" t="s">
        <v>157</v>
      </c>
      <c r="M711" s="8" t="s">
        <v>1123</v>
      </c>
      <c r="N711" s="4" t="s">
        <v>1496</v>
      </c>
      <c r="O711" s="5">
        <v>3</v>
      </c>
      <c r="P711" s="5">
        <v>3</v>
      </c>
      <c r="Q711" s="5">
        <v>55</v>
      </c>
      <c r="S711" s="20"/>
    </row>
    <row r="712" spans="1:19" ht="16.5">
      <c r="A712" s="21"/>
      <c r="B712" s="21"/>
      <c r="C712" s="21"/>
      <c r="D712" s="19"/>
      <c r="E712" s="19"/>
      <c r="F712" s="19"/>
      <c r="G712" s="19"/>
      <c r="H712" s="19"/>
      <c r="I712" s="19"/>
      <c r="J712" s="19"/>
      <c r="K712" s="19"/>
      <c r="L712" s="8" t="s">
        <v>140</v>
      </c>
      <c r="M712" s="8" t="s">
        <v>77</v>
      </c>
      <c r="N712" s="4" t="s">
        <v>1496</v>
      </c>
      <c r="O712" s="5">
        <v>2</v>
      </c>
      <c r="P712" s="5">
        <v>2.2</v>
      </c>
      <c r="Q712" s="5">
        <v>60</v>
      </c>
      <c r="S712" s="20"/>
    </row>
    <row r="713" spans="1:19" ht="16.5">
      <c r="A713" s="21" t="s">
        <v>907</v>
      </c>
      <c r="B713" s="21" t="s">
        <v>7</v>
      </c>
      <c r="C713" s="21" t="s">
        <v>930</v>
      </c>
      <c r="D713" s="19">
        <v>9</v>
      </c>
      <c r="E713" s="19">
        <v>4</v>
      </c>
      <c r="F713" s="19">
        <f>D713-E713</f>
        <v>5</v>
      </c>
      <c r="G713" s="19">
        <f>SUM(P713:P717)</f>
        <v>10.2</v>
      </c>
      <c r="H713" s="19">
        <v>4</v>
      </c>
      <c r="I713" s="19">
        <v>0</v>
      </c>
      <c r="J713" s="19">
        <v>1.2</v>
      </c>
      <c r="K713" s="19">
        <v>4</v>
      </c>
      <c r="L713" s="8" t="s">
        <v>912</v>
      </c>
      <c r="M713" s="8" t="s">
        <v>931</v>
      </c>
      <c r="N713" s="4" t="s">
        <v>1496</v>
      </c>
      <c r="O713" s="5">
        <v>3</v>
      </c>
      <c r="P713" s="5">
        <v>3</v>
      </c>
      <c r="Q713" s="5">
        <v>33</v>
      </c>
      <c r="S713" s="20"/>
    </row>
    <row r="714" spans="1:19" ht="16.5">
      <c r="A714" s="21"/>
      <c r="B714" s="21"/>
      <c r="C714" s="21"/>
      <c r="D714" s="19"/>
      <c r="E714" s="19"/>
      <c r="F714" s="19"/>
      <c r="G714" s="19"/>
      <c r="H714" s="19"/>
      <c r="I714" s="19"/>
      <c r="J714" s="19"/>
      <c r="K714" s="19"/>
      <c r="L714" s="8" t="s">
        <v>499</v>
      </c>
      <c r="M714" s="8" t="s">
        <v>79</v>
      </c>
      <c r="N714" s="4" t="s">
        <v>139</v>
      </c>
      <c r="O714" s="5">
        <v>3</v>
      </c>
      <c r="P714" s="5">
        <v>4.2</v>
      </c>
      <c r="Q714" s="5">
        <v>79</v>
      </c>
      <c r="S714" s="20"/>
    </row>
    <row r="715" spans="1:19" ht="16.5">
      <c r="A715" s="21"/>
      <c r="B715" s="21"/>
      <c r="C715" s="21"/>
      <c r="D715" s="19"/>
      <c r="E715" s="19"/>
      <c r="F715" s="19"/>
      <c r="G715" s="19"/>
      <c r="H715" s="19"/>
      <c r="I715" s="19"/>
      <c r="J715" s="19"/>
      <c r="K715" s="19"/>
      <c r="L715" s="8" t="s">
        <v>132</v>
      </c>
      <c r="M715" s="8" t="s">
        <v>932</v>
      </c>
      <c r="N715" s="4" t="s">
        <v>1496</v>
      </c>
      <c r="O715" s="5">
        <v>2</v>
      </c>
      <c r="P715" s="5">
        <v>2</v>
      </c>
      <c r="Q715" s="5">
        <v>39</v>
      </c>
      <c r="S715" s="20"/>
    </row>
    <row r="716" spans="1:19" ht="33">
      <c r="A716" s="21"/>
      <c r="B716" s="21"/>
      <c r="C716" s="21"/>
      <c r="D716" s="19"/>
      <c r="E716" s="19"/>
      <c r="F716" s="19"/>
      <c r="G716" s="19"/>
      <c r="H716" s="19"/>
      <c r="I716" s="19"/>
      <c r="J716" s="19"/>
      <c r="K716" s="19"/>
      <c r="L716" s="8" t="s">
        <v>912</v>
      </c>
      <c r="M716" s="8" t="s">
        <v>933</v>
      </c>
      <c r="N716" s="4" t="s">
        <v>139</v>
      </c>
      <c r="O716" s="5">
        <v>2</v>
      </c>
      <c r="P716" s="5">
        <v>0.5</v>
      </c>
      <c r="Q716" s="5">
        <v>22</v>
      </c>
      <c r="R716" s="8" t="s">
        <v>78</v>
      </c>
      <c r="S716" s="20"/>
    </row>
    <row r="717" spans="1:19" ht="33">
      <c r="A717" s="21"/>
      <c r="B717" s="21"/>
      <c r="C717" s="21"/>
      <c r="D717" s="19"/>
      <c r="E717" s="19"/>
      <c r="F717" s="19"/>
      <c r="G717" s="19"/>
      <c r="H717" s="19"/>
      <c r="I717" s="19"/>
      <c r="J717" s="19"/>
      <c r="K717" s="19"/>
      <c r="L717" s="8" t="s">
        <v>910</v>
      </c>
      <c r="M717" s="8" t="s">
        <v>14</v>
      </c>
      <c r="N717" s="4" t="s">
        <v>179</v>
      </c>
      <c r="O717" s="5">
        <v>0</v>
      </c>
      <c r="P717" s="5">
        <v>0.5</v>
      </c>
      <c r="Q717" s="5">
        <v>1</v>
      </c>
      <c r="S717" s="20"/>
    </row>
    <row r="718" spans="1:19" ht="16.5">
      <c r="A718" s="21" t="s">
        <v>907</v>
      </c>
      <c r="B718" s="21" t="s">
        <v>168</v>
      </c>
      <c r="C718" s="21" t="s">
        <v>906</v>
      </c>
      <c r="D718" s="19">
        <v>9</v>
      </c>
      <c r="E718" s="19">
        <v>0</v>
      </c>
      <c r="F718" s="19">
        <v>9</v>
      </c>
      <c r="G718" s="19">
        <f>SUM(P718:P725)</f>
        <v>11.9</v>
      </c>
      <c r="H718" s="19">
        <v>2.9</v>
      </c>
      <c r="I718" s="19">
        <v>0</v>
      </c>
      <c r="J718" s="19">
        <v>0</v>
      </c>
      <c r="K718" s="19">
        <v>2.9</v>
      </c>
      <c r="L718" s="8" t="s">
        <v>908</v>
      </c>
      <c r="M718" s="8" t="s">
        <v>909</v>
      </c>
      <c r="N718" s="4" t="s">
        <v>139</v>
      </c>
      <c r="O718" s="5">
        <v>3</v>
      </c>
      <c r="P718" s="5">
        <v>3</v>
      </c>
      <c r="Q718" s="5">
        <v>44</v>
      </c>
      <c r="S718" s="20"/>
    </row>
    <row r="719" spans="1:19" ht="16.5">
      <c r="A719" s="21"/>
      <c r="B719" s="21"/>
      <c r="C719" s="21"/>
      <c r="D719" s="19"/>
      <c r="E719" s="19"/>
      <c r="F719" s="19"/>
      <c r="G719" s="19"/>
      <c r="H719" s="19"/>
      <c r="I719" s="19"/>
      <c r="J719" s="19"/>
      <c r="K719" s="19"/>
      <c r="L719" s="8" t="s">
        <v>910</v>
      </c>
      <c r="M719" s="8" t="s">
        <v>911</v>
      </c>
      <c r="N719" s="4" t="s">
        <v>1496</v>
      </c>
      <c r="O719" s="5">
        <v>3</v>
      </c>
      <c r="P719" s="5">
        <v>3</v>
      </c>
      <c r="Q719" s="5">
        <v>8</v>
      </c>
      <c r="S719" s="20"/>
    </row>
    <row r="720" spans="1:19" ht="16.5">
      <c r="A720" s="21"/>
      <c r="B720" s="21"/>
      <c r="C720" s="21"/>
      <c r="D720" s="19"/>
      <c r="E720" s="19"/>
      <c r="F720" s="19"/>
      <c r="G720" s="19"/>
      <c r="H720" s="19"/>
      <c r="I720" s="19"/>
      <c r="J720" s="19"/>
      <c r="K720" s="19"/>
      <c r="L720" s="8" t="s">
        <v>499</v>
      </c>
      <c r="M720" s="8" t="s">
        <v>1506</v>
      </c>
      <c r="N720" s="4" t="s">
        <v>139</v>
      </c>
      <c r="O720" s="5">
        <v>3</v>
      </c>
      <c r="P720" s="5">
        <v>3.9</v>
      </c>
      <c r="Q720" s="5">
        <v>72</v>
      </c>
      <c r="S720" s="20"/>
    </row>
    <row r="721" spans="1:19" ht="33">
      <c r="A721" s="21"/>
      <c r="B721" s="21"/>
      <c r="C721" s="21"/>
      <c r="D721" s="19"/>
      <c r="E721" s="19"/>
      <c r="F721" s="19"/>
      <c r="G721" s="19"/>
      <c r="H721" s="19"/>
      <c r="I721" s="19"/>
      <c r="J721" s="19"/>
      <c r="K721" s="19"/>
      <c r="L721" s="8" t="s">
        <v>912</v>
      </c>
      <c r="M721" s="8" t="s">
        <v>913</v>
      </c>
      <c r="N721" s="4" t="s">
        <v>139</v>
      </c>
      <c r="O721" s="5">
        <v>2</v>
      </c>
      <c r="P721" s="5">
        <v>0.5</v>
      </c>
      <c r="Q721" s="5">
        <v>22</v>
      </c>
      <c r="R721" s="8" t="s">
        <v>80</v>
      </c>
      <c r="S721" s="20"/>
    </row>
    <row r="722" spans="1:19" ht="16.5">
      <c r="A722" s="21"/>
      <c r="B722" s="21"/>
      <c r="C722" s="21"/>
      <c r="D722" s="19"/>
      <c r="E722" s="19"/>
      <c r="F722" s="19"/>
      <c r="G722" s="19"/>
      <c r="H722" s="19"/>
      <c r="I722" s="19"/>
      <c r="J722" s="19"/>
      <c r="K722" s="19"/>
      <c r="L722" s="8" t="s">
        <v>910</v>
      </c>
      <c r="M722" s="8" t="s">
        <v>914</v>
      </c>
      <c r="N722" s="4" t="s">
        <v>139</v>
      </c>
      <c r="O722" s="5">
        <v>1</v>
      </c>
      <c r="P722" s="5">
        <v>0.5</v>
      </c>
      <c r="Q722" s="5">
        <v>8</v>
      </c>
      <c r="R722" s="8" t="s">
        <v>81</v>
      </c>
      <c r="S722" s="20"/>
    </row>
    <row r="723" spans="1:19" ht="33">
      <c r="A723" s="21"/>
      <c r="B723" s="21"/>
      <c r="C723" s="21"/>
      <c r="D723" s="19"/>
      <c r="E723" s="19"/>
      <c r="F723" s="19"/>
      <c r="G723" s="19"/>
      <c r="H723" s="19"/>
      <c r="I723" s="19"/>
      <c r="J723" s="19"/>
      <c r="K723" s="19"/>
      <c r="L723" s="8" t="s">
        <v>910</v>
      </c>
      <c r="M723" s="8" t="s">
        <v>14</v>
      </c>
      <c r="N723" s="4" t="s">
        <v>179</v>
      </c>
      <c r="O723" s="5">
        <v>0</v>
      </c>
      <c r="P723" s="5">
        <v>0.5</v>
      </c>
      <c r="Q723" s="5">
        <v>1</v>
      </c>
      <c r="S723" s="20"/>
    </row>
    <row r="724" spans="1:19" ht="33">
      <c r="A724" s="21"/>
      <c r="B724" s="21"/>
      <c r="C724" s="21"/>
      <c r="D724" s="19"/>
      <c r="E724" s="19"/>
      <c r="F724" s="19"/>
      <c r="G724" s="19"/>
      <c r="H724" s="19"/>
      <c r="I724" s="19"/>
      <c r="J724" s="19"/>
      <c r="K724" s="19"/>
      <c r="L724" s="8" t="s">
        <v>910</v>
      </c>
      <c r="M724" s="8" t="s">
        <v>83</v>
      </c>
      <c r="N724" s="4" t="s">
        <v>179</v>
      </c>
      <c r="O724" s="5">
        <v>0</v>
      </c>
      <c r="P724" s="5">
        <v>0.25</v>
      </c>
      <c r="Q724" s="5">
        <v>1</v>
      </c>
      <c r="R724" s="8" t="s">
        <v>81</v>
      </c>
      <c r="S724" s="20"/>
    </row>
    <row r="725" spans="1:19" ht="33">
      <c r="A725" s="21"/>
      <c r="B725" s="21"/>
      <c r="C725" s="21"/>
      <c r="D725" s="19"/>
      <c r="E725" s="19"/>
      <c r="F725" s="19"/>
      <c r="G725" s="19"/>
      <c r="H725" s="19"/>
      <c r="I725" s="19"/>
      <c r="J725" s="19"/>
      <c r="K725" s="19"/>
      <c r="L725" s="8" t="s">
        <v>910</v>
      </c>
      <c r="M725" s="8" t="s">
        <v>83</v>
      </c>
      <c r="N725" s="4" t="s">
        <v>179</v>
      </c>
      <c r="O725" s="5">
        <v>0</v>
      </c>
      <c r="P725" s="5">
        <v>0.25</v>
      </c>
      <c r="Q725" s="5">
        <v>1</v>
      </c>
      <c r="R725" s="8" t="s">
        <v>82</v>
      </c>
      <c r="S725" s="20"/>
    </row>
    <row r="726" spans="1:19" ht="33">
      <c r="A726" s="21" t="s">
        <v>907</v>
      </c>
      <c r="B726" s="21" t="s">
        <v>1206</v>
      </c>
      <c r="C726" s="21" t="s">
        <v>1046</v>
      </c>
      <c r="D726" s="19">
        <v>9</v>
      </c>
      <c r="E726" s="19">
        <v>4</v>
      </c>
      <c r="F726" s="19">
        <f>D726-E726</f>
        <v>5</v>
      </c>
      <c r="G726" s="19">
        <f>SUM(P726:P729)</f>
        <v>10.75</v>
      </c>
      <c r="H726" s="19">
        <v>4</v>
      </c>
      <c r="I726" s="19">
        <v>0</v>
      </c>
      <c r="J726" s="19">
        <v>1.75</v>
      </c>
      <c r="K726" s="19">
        <v>4</v>
      </c>
      <c r="L726" s="8" t="s">
        <v>908</v>
      </c>
      <c r="M726" s="8" t="s">
        <v>1047</v>
      </c>
      <c r="N726" s="4" t="s">
        <v>179</v>
      </c>
      <c r="O726" s="5">
        <v>3</v>
      </c>
      <c r="P726" s="5">
        <v>3</v>
      </c>
      <c r="Q726" s="5">
        <v>41</v>
      </c>
      <c r="S726" s="20"/>
    </row>
    <row r="727" spans="1:19" ht="33">
      <c r="A727" s="21"/>
      <c r="B727" s="21"/>
      <c r="C727" s="21"/>
      <c r="D727" s="19"/>
      <c r="E727" s="19"/>
      <c r="F727" s="19"/>
      <c r="G727" s="19"/>
      <c r="H727" s="19"/>
      <c r="I727" s="19"/>
      <c r="J727" s="19"/>
      <c r="K727" s="19"/>
      <c r="L727" s="8" t="s">
        <v>1525</v>
      </c>
      <c r="M727" s="8" t="s">
        <v>1526</v>
      </c>
      <c r="N727" s="4" t="s">
        <v>179</v>
      </c>
      <c r="O727" s="5">
        <v>3</v>
      </c>
      <c r="P727" s="5">
        <v>4.5</v>
      </c>
      <c r="Q727" s="5">
        <v>85</v>
      </c>
      <c r="S727" s="20"/>
    </row>
    <row r="728" spans="1:19" ht="16.5">
      <c r="A728" s="21"/>
      <c r="B728" s="21"/>
      <c r="C728" s="21"/>
      <c r="D728" s="19"/>
      <c r="E728" s="19"/>
      <c r="F728" s="19"/>
      <c r="G728" s="19"/>
      <c r="H728" s="19"/>
      <c r="I728" s="19"/>
      <c r="J728" s="19"/>
      <c r="K728" s="19"/>
      <c r="L728" s="8" t="s">
        <v>912</v>
      </c>
      <c r="M728" s="8" t="s">
        <v>1048</v>
      </c>
      <c r="N728" s="4" t="s">
        <v>1496</v>
      </c>
      <c r="O728" s="5">
        <v>3</v>
      </c>
      <c r="P728" s="5">
        <v>3</v>
      </c>
      <c r="Q728" s="5">
        <v>24</v>
      </c>
      <c r="S728" s="20"/>
    </row>
    <row r="729" spans="1:19" ht="33">
      <c r="A729" s="21"/>
      <c r="B729" s="21"/>
      <c r="C729" s="21"/>
      <c r="D729" s="19"/>
      <c r="E729" s="19"/>
      <c r="F729" s="19"/>
      <c r="G729" s="19"/>
      <c r="H729" s="19"/>
      <c r="I729" s="19"/>
      <c r="J729" s="19"/>
      <c r="K729" s="19"/>
      <c r="L729" s="8" t="s">
        <v>910</v>
      </c>
      <c r="M729" s="8" t="s">
        <v>86</v>
      </c>
      <c r="N729" s="4" t="s">
        <v>179</v>
      </c>
      <c r="O729" s="5">
        <v>0</v>
      </c>
      <c r="P729" s="5">
        <v>0.25</v>
      </c>
      <c r="Q729" s="5">
        <v>1</v>
      </c>
      <c r="R729" s="8" t="s">
        <v>84</v>
      </c>
      <c r="S729" s="20"/>
    </row>
    <row r="730" spans="1:19" ht="30" customHeight="1">
      <c r="A730" s="21" t="s">
        <v>907</v>
      </c>
      <c r="B730" s="21" t="s">
        <v>1207</v>
      </c>
      <c r="C730" s="21" t="s">
        <v>956</v>
      </c>
      <c r="D730" s="19">
        <v>9</v>
      </c>
      <c r="E730" s="19">
        <v>4</v>
      </c>
      <c r="F730" s="19">
        <f>D730-E730</f>
        <v>5</v>
      </c>
      <c r="G730" s="19">
        <f>SUM(P730:P731)</f>
        <v>7.2</v>
      </c>
      <c r="H730" s="19">
        <v>2.2</v>
      </c>
      <c r="I730" s="19">
        <v>0</v>
      </c>
      <c r="J730" s="19">
        <v>0</v>
      </c>
      <c r="K730" s="19">
        <v>2.2</v>
      </c>
      <c r="L730" s="8" t="s">
        <v>910</v>
      </c>
      <c r="M730" s="8" t="s">
        <v>957</v>
      </c>
      <c r="N730" s="4" t="s">
        <v>1496</v>
      </c>
      <c r="O730" s="5">
        <v>3</v>
      </c>
      <c r="P730" s="5">
        <v>3</v>
      </c>
      <c r="Q730" s="5">
        <v>8</v>
      </c>
      <c r="S730" s="20" t="s">
        <v>1534</v>
      </c>
    </row>
    <row r="731" spans="1:19" ht="30" customHeight="1">
      <c r="A731" s="21"/>
      <c r="B731" s="21"/>
      <c r="C731" s="21"/>
      <c r="D731" s="19"/>
      <c r="E731" s="19"/>
      <c r="F731" s="19"/>
      <c r="G731" s="19"/>
      <c r="H731" s="19"/>
      <c r="I731" s="19"/>
      <c r="J731" s="19"/>
      <c r="K731" s="19"/>
      <c r="L731" s="8" t="s">
        <v>157</v>
      </c>
      <c r="M731" s="8" t="s">
        <v>1535</v>
      </c>
      <c r="N731" s="4" t="s">
        <v>139</v>
      </c>
      <c r="O731" s="5">
        <v>3</v>
      </c>
      <c r="P731" s="5">
        <v>4.2</v>
      </c>
      <c r="Q731" s="5">
        <v>81</v>
      </c>
      <c r="S731" s="20"/>
    </row>
    <row r="732" spans="1:19" ht="33">
      <c r="A732" s="21" t="s">
        <v>907</v>
      </c>
      <c r="B732" s="21" t="s">
        <v>259</v>
      </c>
      <c r="C732" s="21" t="s">
        <v>950</v>
      </c>
      <c r="D732" s="19">
        <v>9</v>
      </c>
      <c r="E732" s="19">
        <v>0</v>
      </c>
      <c r="F732" s="19">
        <v>9</v>
      </c>
      <c r="G732" s="19">
        <f>SUM(P732:P736)</f>
        <v>10</v>
      </c>
      <c r="H732" s="19">
        <v>1</v>
      </c>
      <c r="I732" s="19">
        <v>0</v>
      </c>
      <c r="J732" s="19">
        <v>0</v>
      </c>
      <c r="K732" s="19">
        <v>1</v>
      </c>
      <c r="L732" s="8" t="s">
        <v>908</v>
      </c>
      <c r="M732" s="8" t="s">
        <v>951</v>
      </c>
      <c r="N732" s="4" t="s">
        <v>179</v>
      </c>
      <c r="O732" s="5">
        <v>3</v>
      </c>
      <c r="P732" s="5">
        <v>3</v>
      </c>
      <c r="Q732" s="5">
        <v>26</v>
      </c>
      <c r="S732" s="20"/>
    </row>
    <row r="733" spans="1:19" ht="33">
      <c r="A733" s="21"/>
      <c r="B733" s="21"/>
      <c r="C733" s="21"/>
      <c r="D733" s="19"/>
      <c r="E733" s="19"/>
      <c r="F733" s="19"/>
      <c r="G733" s="19"/>
      <c r="H733" s="19"/>
      <c r="I733" s="19"/>
      <c r="J733" s="19"/>
      <c r="K733" s="19"/>
      <c r="L733" s="8" t="s">
        <v>499</v>
      </c>
      <c r="M733" s="8" t="s">
        <v>952</v>
      </c>
      <c r="N733" s="4" t="s">
        <v>179</v>
      </c>
      <c r="O733" s="5">
        <v>3</v>
      </c>
      <c r="P733" s="5">
        <v>3</v>
      </c>
      <c r="Q733" s="5">
        <v>54</v>
      </c>
      <c r="S733" s="20"/>
    </row>
    <row r="734" spans="1:19" ht="16.5">
      <c r="A734" s="21"/>
      <c r="B734" s="21"/>
      <c r="C734" s="21"/>
      <c r="D734" s="19"/>
      <c r="E734" s="19"/>
      <c r="F734" s="19"/>
      <c r="G734" s="19"/>
      <c r="H734" s="19"/>
      <c r="I734" s="19"/>
      <c r="J734" s="19"/>
      <c r="K734" s="19"/>
      <c r="L734" s="8" t="s">
        <v>912</v>
      </c>
      <c r="M734" s="8" t="s">
        <v>953</v>
      </c>
      <c r="N734" s="4" t="s">
        <v>139</v>
      </c>
      <c r="O734" s="5">
        <v>3</v>
      </c>
      <c r="P734" s="5">
        <v>3</v>
      </c>
      <c r="Q734" s="5">
        <v>44</v>
      </c>
      <c r="S734" s="20"/>
    </row>
    <row r="735" spans="1:19" ht="33">
      <c r="A735" s="21"/>
      <c r="B735" s="21"/>
      <c r="C735" s="21"/>
      <c r="D735" s="19"/>
      <c r="E735" s="19"/>
      <c r="F735" s="19"/>
      <c r="G735" s="19"/>
      <c r="H735" s="19"/>
      <c r="I735" s="19"/>
      <c r="J735" s="19"/>
      <c r="K735" s="19"/>
      <c r="L735" s="8" t="s">
        <v>912</v>
      </c>
      <c r="M735" s="8" t="s">
        <v>933</v>
      </c>
      <c r="N735" s="4" t="s">
        <v>139</v>
      </c>
      <c r="O735" s="5">
        <v>2</v>
      </c>
      <c r="P735" s="5">
        <v>0.5</v>
      </c>
      <c r="Q735" s="5">
        <v>22</v>
      </c>
      <c r="R735" s="8" t="s">
        <v>85</v>
      </c>
      <c r="S735" s="20"/>
    </row>
    <row r="736" spans="1:19" ht="33">
      <c r="A736" s="21"/>
      <c r="B736" s="21"/>
      <c r="C736" s="21"/>
      <c r="D736" s="19"/>
      <c r="E736" s="19"/>
      <c r="F736" s="19"/>
      <c r="G736" s="19"/>
      <c r="H736" s="19"/>
      <c r="I736" s="19"/>
      <c r="J736" s="19"/>
      <c r="K736" s="19"/>
      <c r="L736" s="8" t="s">
        <v>910</v>
      </c>
      <c r="M736" s="8" t="s">
        <v>14</v>
      </c>
      <c r="N736" s="4" t="s">
        <v>179</v>
      </c>
      <c r="O736" s="5">
        <v>0</v>
      </c>
      <c r="P736" s="5">
        <v>0.5</v>
      </c>
      <c r="Q736" s="5">
        <v>1</v>
      </c>
      <c r="S736" s="20"/>
    </row>
    <row r="737" spans="1:19" ht="16.5">
      <c r="A737" s="21" t="s">
        <v>907</v>
      </c>
      <c r="B737" s="21" t="s">
        <v>259</v>
      </c>
      <c r="C737" s="21" t="s">
        <v>947</v>
      </c>
      <c r="D737" s="19">
        <v>9</v>
      </c>
      <c r="E737" s="19">
        <v>0</v>
      </c>
      <c r="F737" s="19">
        <v>9</v>
      </c>
      <c r="G737" s="19">
        <f>SUM(P737:P741)</f>
        <v>11.8</v>
      </c>
      <c r="H737" s="19">
        <v>2.8</v>
      </c>
      <c r="I737" s="19">
        <v>0</v>
      </c>
      <c r="J737" s="19">
        <v>0</v>
      </c>
      <c r="K737" s="19">
        <v>2.8</v>
      </c>
      <c r="L737" s="8" t="s">
        <v>157</v>
      </c>
      <c r="M737" s="8" t="s">
        <v>98</v>
      </c>
      <c r="N737" s="4" t="s">
        <v>139</v>
      </c>
      <c r="O737" s="5">
        <v>3</v>
      </c>
      <c r="P737" s="5">
        <v>3.3</v>
      </c>
      <c r="Q737" s="5">
        <v>59</v>
      </c>
      <c r="S737" s="20"/>
    </row>
    <row r="738" spans="1:19" ht="16.5">
      <c r="A738" s="21"/>
      <c r="B738" s="21"/>
      <c r="C738" s="21"/>
      <c r="D738" s="19"/>
      <c r="E738" s="19"/>
      <c r="F738" s="19"/>
      <c r="G738" s="19"/>
      <c r="H738" s="19"/>
      <c r="I738" s="19"/>
      <c r="J738" s="19"/>
      <c r="K738" s="19"/>
      <c r="L738" s="8" t="s">
        <v>499</v>
      </c>
      <c r="M738" s="8" t="s">
        <v>1508</v>
      </c>
      <c r="N738" s="4" t="s">
        <v>139</v>
      </c>
      <c r="O738" s="5">
        <v>3</v>
      </c>
      <c r="P738" s="5">
        <v>4.5</v>
      </c>
      <c r="Q738" s="5">
        <v>85</v>
      </c>
      <c r="S738" s="20"/>
    </row>
    <row r="739" spans="1:19" ht="33">
      <c r="A739" s="21"/>
      <c r="B739" s="21"/>
      <c r="C739" s="21"/>
      <c r="D739" s="19"/>
      <c r="E739" s="19"/>
      <c r="F739" s="19"/>
      <c r="G739" s="19"/>
      <c r="H739" s="19"/>
      <c r="I739" s="19"/>
      <c r="J739" s="19"/>
      <c r="K739" s="19"/>
      <c r="L739" s="8" t="s">
        <v>912</v>
      </c>
      <c r="M739" s="8" t="s">
        <v>933</v>
      </c>
      <c r="N739" s="4" t="s">
        <v>139</v>
      </c>
      <c r="O739" s="5">
        <v>2</v>
      </c>
      <c r="P739" s="5">
        <v>0.5</v>
      </c>
      <c r="Q739" s="5">
        <v>22</v>
      </c>
      <c r="R739" s="8" t="s">
        <v>85</v>
      </c>
      <c r="S739" s="20"/>
    </row>
    <row r="740" spans="1:19" ht="16.5">
      <c r="A740" s="21"/>
      <c r="B740" s="21"/>
      <c r="C740" s="21"/>
      <c r="D740" s="19"/>
      <c r="E740" s="19"/>
      <c r="F740" s="19"/>
      <c r="G740" s="19"/>
      <c r="H740" s="19"/>
      <c r="I740" s="19"/>
      <c r="J740" s="19"/>
      <c r="K740" s="19"/>
      <c r="L740" s="8" t="s">
        <v>499</v>
      </c>
      <c r="M740" s="8" t="s">
        <v>948</v>
      </c>
      <c r="N740" s="4" t="s">
        <v>1496</v>
      </c>
      <c r="O740" s="5">
        <v>3</v>
      </c>
      <c r="P740" s="5">
        <v>3</v>
      </c>
      <c r="Q740" s="5">
        <v>16</v>
      </c>
      <c r="S740" s="20"/>
    </row>
    <row r="741" spans="1:19" ht="33">
      <c r="A741" s="21"/>
      <c r="B741" s="21"/>
      <c r="C741" s="21"/>
      <c r="D741" s="19"/>
      <c r="E741" s="19"/>
      <c r="F741" s="19"/>
      <c r="G741" s="19"/>
      <c r="H741" s="19"/>
      <c r="I741" s="19"/>
      <c r="J741" s="19"/>
      <c r="K741" s="19"/>
      <c r="L741" s="8" t="s">
        <v>910</v>
      </c>
      <c r="M741" s="8" t="s">
        <v>14</v>
      </c>
      <c r="N741" s="4" t="s">
        <v>179</v>
      </c>
      <c r="O741" s="5">
        <v>0</v>
      </c>
      <c r="P741" s="5">
        <v>0.5</v>
      </c>
      <c r="Q741" s="5">
        <v>1</v>
      </c>
      <c r="S741" s="20"/>
    </row>
    <row r="742" spans="1:19" ht="49.5">
      <c r="A742" s="21" t="s">
        <v>907</v>
      </c>
      <c r="B742" s="21" t="s">
        <v>259</v>
      </c>
      <c r="C742" s="21" t="s">
        <v>1042</v>
      </c>
      <c r="D742" s="19">
        <v>9</v>
      </c>
      <c r="E742" s="19">
        <v>0</v>
      </c>
      <c r="F742" s="19">
        <v>9</v>
      </c>
      <c r="G742" s="19">
        <f>SUM(P742:P748)</f>
        <v>10.75</v>
      </c>
      <c r="H742" s="19">
        <v>1.75</v>
      </c>
      <c r="I742" s="19">
        <v>0</v>
      </c>
      <c r="J742" s="19">
        <v>0</v>
      </c>
      <c r="K742" s="19">
        <v>1.75</v>
      </c>
      <c r="L742" s="8" t="s">
        <v>89</v>
      </c>
      <c r="M742" s="8" t="s">
        <v>1043</v>
      </c>
      <c r="N742" s="4" t="s">
        <v>1496</v>
      </c>
      <c r="O742" s="5">
        <v>3</v>
      </c>
      <c r="P742" s="5">
        <v>3</v>
      </c>
      <c r="Q742" s="5">
        <v>8</v>
      </c>
      <c r="S742" s="20"/>
    </row>
    <row r="743" spans="1:19" ht="33">
      <c r="A743" s="21"/>
      <c r="B743" s="21"/>
      <c r="C743" s="21"/>
      <c r="D743" s="19"/>
      <c r="E743" s="19"/>
      <c r="F743" s="19"/>
      <c r="G743" s="19"/>
      <c r="H743" s="19"/>
      <c r="I743" s="19"/>
      <c r="J743" s="19"/>
      <c r="K743" s="19"/>
      <c r="L743" s="8" t="s">
        <v>132</v>
      </c>
      <c r="M743" s="8" t="s">
        <v>1509</v>
      </c>
      <c r="N743" s="4" t="s">
        <v>1496</v>
      </c>
      <c r="O743" s="5">
        <v>2</v>
      </c>
      <c r="P743" s="5">
        <v>2.4</v>
      </c>
      <c r="Q743" s="5">
        <v>65</v>
      </c>
      <c r="S743" s="20"/>
    </row>
    <row r="744" spans="1:19" ht="16.5">
      <c r="A744" s="21"/>
      <c r="B744" s="21"/>
      <c r="C744" s="21"/>
      <c r="D744" s="19"/>
      <c r="E744" s="19"/>
      <c r="F744" s="19"/>
      <c r="G744" s="19"/>
      <c r="H744" s="19"/>
      <c r="I744" s="19"/>
      <c r="J744" s="19"/>
      <c r="K744" s="19"/>
      <c r="L744" s="8" t="s">
        <v>499</v>
      </c>
      <c r="M744" s="8" t="s">
        <v>87</v>
      </c>
      <c r="N744" s="4" t="s">
        <v>139</v>
      </c>
      <c r="O744" s="5">
        <v>3</v>
      </c>
      <c r="P744" s="5">
        <v>3.6</v>
      </c>
      <c r="Q744" s="5">
        <v>70</v>
      </c>
      <c r="S744" s="20"/>
    </row>
    <row r="745" spans="1:19" ht="33">
      <c r="A745" s="21"/>
      <c r="B745" s="21"/>
      <c r="C745" s="21"/>
      <c r="D745" s="19"/>
      <c r="E745" s="19"/>
      <c r="F745" s="19"/>
      <c r="G745" s="19"/>
      <c r="H745" s="19"/>
      <c r="I745" s="19"/>
      <c r="J745" s="19"/>
      <c r="K745" s="19"/>
      <c r="L745" s="8" t="s">
        <v>912</v>
      </c>
      <c r="M745" s="8" t="s">
        <v>913</v>
      </c>
      <c r="N745" s="4" t="s">
        <v>139</v>
      </c>
      <c r="O745" s="5">
        <v>2</v>
      </c>
      <c r="P745" s="5">
        <v>0.5</v>
      </c>
      <c r="Q745" s="5">
        <v>22</v>
      </c>
      <c r="R745" s="8" t="s">
        <v>80</v>
      </c>
      <c r="S745" s="20"/>
    </row>
    <row r="746" spans="1:19" ht="33">
      <c r="A746" s="21"/>
      <c r="B746" s="21"/>
      <c r="C746" s="21"/>
      <c r="D746" s="19"/>
      <c r="E746" s="19"/>
      <c r="F746" s="19"/>
      <c r="G746" s="19"/>
      <c r="H746" s="19"/>
      <c r="I746" s="19"/>
      <c r="J746" s="19"/>
      <c r="K746" s="19"/>
      <c r="L746" s="8" t="s">
        <v>910</v>
      </c>
      <c r="M746" s="8" t="s">
        <v>14</v>
      </c>
      <c r="N746" s="4" t="s">
        <v>179</v>
      </c>
      <c r="O746" s="5">
        <v>0</v>
      </c>
      <c r="P746" s="5">
        <v>0.5</v>
      </c>
      <c r="Q746" s="5">
        <v>1</v>
      </c>
      <c r="S746" s="20"/>
    </row>
    <row r="747" spans="1:19" ht="16.5">
      <c r="A747" s="21"/>
      <c r="B747" s="21"/>
      <c r="C747" s="21"/>
      <c r="D747" s="19"/>
      <c r="E747" s="19"/>
      <c r="F747" s="19"/>
      <c r="G747" s="19"/>
      <c r="H747" s="19"/>
      <c r="I747" s="19"/>
      <c r="J747" s="19"/>
      <c r="K747" s="19"/>
      <c r="L747" s="8" t="s">
        <v>434</v>
      </c>
      <c r="M747" s="8" t="s">
        <v>88</v>
      </c>
      <c r="N747" s="4" t="s">
        <v>139</v>
      </c>
      <c r="O747" s="5">
        <v>1</v>
      </c>
      <c r="P747" s="5">
        <v>0.5</v>
      </c>
      <c r="Q747" s="5">
        <v>1</v>
      </c>
      <c r="S747" s="20"/>
    </row>
    <row r="748" spans="1:19" ht="16.5">
      <c r="A748" s="21"/>
      <c r="B748" s="21"/>
      <c r="C748" s="21"/>
      <c r="D748" s="19"/>
      <c r="E748" s="19"/>
      <c r="F748" s="19"/>
      <c r="G748" s="19"/>
      <c r="H748" s="19"/>
      <c r="I748" s="19"/>
      <c r="J748" s="19"/>
      <c r="K748" s="19"/>
      <c r="L748" s="8" t="s">
        <v>434</v>
      </c>
      <c r="M748" s="8" t="s">
        <v>91</v>
      </c>
      <c r="N748" s="4" t="s">
        <v>139</v>
      </c>
      <c r="O748" s="5">
        <v>1</v>
      </c>
      <c r="P748" s="5">
        <v>0.25</v>
      </c>
      <c r="Q748" s="5">
        <v>1</v>
      </c>
      <c r="R748" s="8" t="s">
        <v>90</v>
      </c>
      <c r="S748" s="20"/>
    </row>
    <row r="749" spans="1:19" ht="16.5">
      <c r="A749" s="21" t="s">
        <v>907</v>
      </c>
      <c r="B749" s="21" t="s">
        <v>259</v>
      </c>
      <c r="C749" s="21" t="s">
        <v>958</v>
      </c>
      <c r="D749" s="19">
        <v>9</v>
      </c>
      <c r="E749" s="19">
        <v>0</v>
      </c>
      <c r="F749" s="19">
        <v>9</v>
      </c>
      <c r="G749" s="19">
        <f>SUM(P749:P753)</f>
        <v>9.75</v>
      </c>
      <c r="H749" s="19">
        <v>0.75</v>
      </c>
      <c r="I749" s="19">
        <v>0</v>
      </c>
      <c r="J749" s="19">
        <v>0</v>
      </c>
      <c r="K749" s="19">
        <v>0.75</v>
      </c>
      <c r="L749" s="8" t="s">
        <v>908</v>
      </c>
      <c r="M749" s="8" t="s">
        <v>959</v>
      </c>
      <c r="N749" s="4" t="s">
        <v>139</v>
      </c>
      <c r="O749" s="5">
        <v>3</v>
      </c>
      <c r="P749" s="5">
        <v>3</v>
      </c>
      <c r="Q749" s="5">
        <v>44</v>
      </c>
      <c r="S749" s="20"/>
    </row>
    <row r="750" spans="1:19" ht="16.5">
      <c r="A750" s="21"/>
      <c r="B750" s="21"/>
      <c r="C750" s="21"/>
      <c r="D750" s="19"/>
      <c r="E750" s="19"/>
      <c r="F750" s="19"/>
      <c r="G750" s="19"/>
      <c r="H750" s="19"/>
      <c r="I750" s="19"/>
      <c r="J750" s="19"/>
      <c r="K750" s="19"/>
      <c r="L750" s="8" t="s">
        <v>910</v>
      </c>
      <c r="M750" s="8" t="s">
        <v>960</v>
      </c>
      <c r="N750" s="4" t="s">
        <v>139</v>
      </c>
      <c r="O750" s="5">
        <v>3</v>
      </c>
      <c r="P750" s="5">
        <v>3</v>
      </c>
      <c r="Q750" s="5">
        <v>8</v>
      </c>
      <c r="S750" s="20"/>
    </row>
    <row r="751" spans="1:19" ht="16.5">
      <c r="A751" s="21"/>
      <c r="B751" s="21"/>
      <c r="C751" s="21"/>
      <c r="D751" s="19"/>
      <c r="E751" s="19"/>
      <c r="F751" s="19"/>
      <c r="G751" s="19"/>
      <c r="H751" s="19"/>
      <c r="I751" s="19"/>
      <c r="J751" s="19"/>
      <c r="K751" s="19"/>
      <c r="L751" s="8" t="s">
        <v>910</v>
      </c>
      <c r="M751" s="8" t="s">
        <v>914</v>
      </c>
      <c r="N751" s="4" t="s">
        <v>139</v>
      </c>
      <c r="O751" s="5">
        <v>1</v>
      </c>
      <c r="P751" s="5">
        <v>0.5</v>
      </c>
      <c r="Q751" s="5">
        <v>8</v>
      </c>
      <c r="R751" s="8" t="s">
        <v>81</v>
      </c>
      <c r="S751" s="20"/>
    </row>
    <row r="752" spans="1:19" ht="33">
      <c r="A752" s="21"/>
      <c r="B752" s="21"/>
      <c r="C752" s="21"/>
      <c r="D752" s="19"/>
      <c r="E752" s="19"/>
      <c r="F752" s="19"/>
      <c r="G752" s="19"/>
      <c r="H752" s="19"/>
      <c r="I752" s="19"/>
      <c r="J752" s="19"/>
      <c r="K752" s="19"/>
      <c r="L752" s="8" t="s">
        <v>1510</v>
      </c>
      <c r="M752" s="8" t="s">
        <v>961</v>
      </c>
      <c r="N752" s="4" t="s">
        <v>133</v>
      </c>
      <c r="O752" s="5">
        <v>3</v>
      </c>
      <c r="P752" s="5">
        <v>3</v>
      </c>
      <c r="Q752" s="5">
        <v>15</v>
      </c>
      <c r="S752" s="20"/>
    </row>
    <row r="753" spans="1:19" ht="33">
      <c r="A753" s="21"/>
      <c r="B753" s="21"/>
      <c r="C753" s="21"/>
      <c r="D753" s="19"/>
      <c r="E753" s="19"/>
      <c r="F753" s="19"/>
      <c r="G753" s="19"/>
      <c r="H753" s="19"/>
      <c r="I753" s="19"/>
      <c r="J753" s="19"/>
      <c r="K753" s="19"/>
      <c r="L753" s="8" t="s">
        <v>910</v>
      </c>
      <c r="M753" s="8" t="s">
        <v>83</v>
      </c>
      <c r="N753" s="4" t="s">
        <v>179</v>
      </c>
      <c r="O753" s="5">
        <v>0</v>
      </c>
      <c r="P753" s="5">
        <v>0.25</v>
      </c>
      <c r="Q753" s="5">
        <v>1</v>
      </c>
      <c r="R753" s="8" t="s">
        <v>81</v>
      </c>
      <c r="S753" s="20"/>
    </row>
    <row r="754" spans="1:19" ht="16.5">
      <c r="A754" s="21" t="s">
        <v>517</v>
      </c>
      <c r="B754" s="21" t="s">
        <v>1208</v>
      </c>
      <c r="C754" s="21" t="s">
        <v>895</v>
      </c>
      <c r="D754" s="19">
        <v>9</v>
      </c>
      <c r="E754" s="19">
        <v>2</v>
      </c>
      <c r="F754" s="19">
        <f>D754-E754</f>
        <v>7</v>
      </c>
      <c r="G754" s="19">
        <f>SUM(P754:P756)</f>
        <v>8</v>
      </c>
      <c r="H754" s="19">
        <v>1</v>
      </c>
      <c r="I754" s="19">
        <v>0</v>
      </c>
      <c r="J754" s="19">
        <v>0</v>
      </c>
      <c r="K754" s="19">
        <v>1</v>
      </c>
      <c r="L754" s="8" t="s">
        <v>155</v>
      </c>
      <c r="M754" s="8" t="s">
        <v>896</v>
      </c>
      <c r="N754" s="4" t="s">
        <v>1496</v>
      </c>
      <c r="O754" s="5">
        <v>3</v>
      </c>
      <c r="P754" s="5">
        <v>3</v>
      </c>
      <c r="Q754" s="5">
        <v>52</v>
      </c>
      <c r="S754" s="20"/>
    </row>
    <row r="755" spans="1:19" ht="16.5">
      <c r="A755" s="21"/>
      <c r="B755" s="21"/>
      <c r="C755" s="21"/>
      <c r="D755" s="19"/>
      <c r="E755" s="19"/>
      <c r="F755" s="19"/>
      <c r="G755" s="19"/>
      <c r="H755" s="19"/>
      <c r="I755" s="19"/>
      <c r="J755" s="19"/>
      <c r="K755" s="19"/>
      <c r="L755" s="8" t="s">
        <v>500</v>
      </c>
      <c r="M755" s="8" t="s">
        <v>897</v>
      </c>
      <c r="N755" s="4" t="s">
        <v>1496</v>
      </c>
      <c r="O755" s="5">
        <v>3</v>
      </c>
      <c r="P755" s="5">
        <v>3</v>
      </c>
      <c r="Q755" s="5">
        <v>43</v>
      </c>
      <c r="S755" s="20"/>
    </row>
    <row r="756" spans="1:19" ht="16.5">
      <c r="A756" s="21"/>
      <c r="B756" s="21"/>
      <c r="C756" s="21"/>
      <c r="D756" s="19"/>
      <c r="E756" s="19"/>
      <c r="F756" s="19"/>
      <c r="G756" s="19"/>
      <c r="H756" s="19"/>
      <c r="I756" s="19"/>
      <c r="J756" s="19"/>
      <c r="K756" s="19"/>
      <c r="L756" s="8" t="s">
        <v>495</v>
      </c>
      <c r="M756" s="8" t="s">
        <v>898</v>
      </c>
      <c r="N756" s="4" t="s">
        <v>1496</v>
      </c>
      <c r="O756" s="5">
        <v>2</v>
      </c>
      <c r="P756" s="5">
        <v>2</v>
      </c>
      <c r="Q756" s="5">
        <v>49</v>
      </c>
      <c r="S756" s="20"/>
    </row>
    <row r="757" spans="1:19" ht="16.5">
      <c r="A757" s="21" t="s">
        <v>517</v>
      </c>
      <c r="B757" s="21" t="s">
        <v>1209</v>
      </c>
      <c r="C757" s="21" t="s">
        <v>926</v>
      </c>
      <c r="D757" s="19">
        <v>8</v>
      </c>
      <c r="E757" s="19">
        <v>4</v>
      </c>
      <c r="F757" s="19">
        <v>4</v>
      </c>
      <c r="G757" s="19">
        <f>SUM(P757:P759)</f>
        <v>8</v>
      </c>
      <c r="H757" s="19">
        <v>4</v>
      </c>
      <c r="I757" s="19">
        <v>0</v>
      </c>
      <c r="J757" s="19">
        <v>0</v>
      </c>
      <c r="K757" s="19">
        <v>4</v>
      </c>
      <c r="L757" s="8" t="s">
        <v>888</v>
      </c>
      <c r="M757" s="8" t="s">
        <v>927</v>
      </c>
      <c r="N757" s="4" t="s">
        <v>1496</v>
      </c>
      <c r="O757" s="5">
        <v>3</v>
      </c>
      <c r="P757" s="5">
        <v>3</v>
      </c>
      <c r="Q757" s="5">
        <v>17</v>
      </c>
      <c r="S757" s="20"/>
    </row>
    <row r="758" spans="1:19" ht="16.5">
      <c r="A758" s="21"/>
      <c r="B758" s="21"/>
      <c r="C758" s="21"/>
      <c r="D758" s="19"/>
      <c r="E758" s="19"/>
      <c r="F758" s="19"/>
      <c r="G758" s="19"/>
      <c r="H758" s="19"/>
      <c r="I758" s="19"/>
      <c r="J758" s="19"/>
      <c r="K758" s="19"/>
      <c r="L758" s="8" t="s">
        <v>891</v>
      </c>
      <c r="M758" s="8" t="s">
        <v>928</v>
      </c>
      <c r="N758" s="4" t="s">
        <v>139</v>
      </c>
      <c r="O758" s="5">
        <v>1</v>
      </c>
      <c r="P758" s="5">
        <v>2</v>
      </c>
      <c r="Q758" s="5">
        <v>36</v>
      </c>
      <c r="S758" s="20"/>
    </row>
    <row r="759" spans="1:19" ht="16.5">
      <c r="A759" s="21"/>
      <c r="B759" s="21"/>
      <c r="C759" s="21"/>
      <c r="D759" s="19"/>
      <c r="E759" s="19"/>
      <c r="F759" s="19"/>
      <c r="G759" s="19"/>
      <c r="H759" s="19"/>
      <c r="I759" s="19"/>
      <c r="J759" s="19"/>
      <c r="K759" s="19"/>
      <c r="L759" s="8" t="s">
        <v>500</v>
      </c>
      <c r="M759" s="8" t="s">
        <v>929</v>
      </c>
      <c r="N759" s="4" t="s">
        <v>139</v>
      </c>
      <c r="O759" s="5">
        <v>3</v>
      </c>
      <c r="P759" s="5">
        <v>3</v>
      </c>
      <c r="Q759" s="5">
        <v>50</v>
      </c>
      <c r="S759" s="20"/>
    </row>
    <row r="760" spans="1:19" ht="39.75" customHeight="1">
      <c r="A760" s="21" t="s">
        <v>517</v>
      </c>
      <c r="B760" s="21" t="s">
        <v>1210</v>
      </c>
      <c r="C760" s="21" t="s">
        <v>1040</v>
      </c>
      <c r="D760" s="19">
        <v>8</v>
      </c>
      <c r="E760" s="19">
        <v>2</v>
      </c>
      <c r="F760" s="19">
        <f>D760-E760</f>
        <v>6</v>
      </c>
      <c r="G760" s="19">
        <f>SUM(P760:P761)</f>
        <v>6</v>
      </c>
      <c r="H760" s="19">
        <v>0</v>
      </c>
      <c r="I760" s="19">
        <v>0</v>
      </c>
      <c r="J760" s="19">
        <v>0</v>
      </c>
      <c r="K760" s="19">
        <v>0</v>
      </c>
      <c r="L760" s="8" t="s">
        <v>94</v>
      </c>
      <c r="M760" s="8" t="s">
        <v>1041</v>
      </c>
      <c r="N760" s="4" t="s">
        <v>1496</v>
      </c>
      <c r="O760" s="5">
        <v>3</v>
      </c>
      <c r="P760" s="5">
        <v>3</v>
      </c>
      <c r="Q760" s="5">
        <v>24</v>
      </c>
      <c r="S760" s="20"/>
    </row>
    <row r="761" spans="1:19" ht="39.75" customHeight="1">
      <c r="A761" s="21"/>
      <c r="B761" s="21"/>
      <c r="C761" s="21"/>
      <c r="D761" s="19"/>
      <c r="E761" s="19"/>
      <c r="F761" s="19"/>
      <c r="G761" s="19"/>
      <c r="H761" s="19"/>
      <c r="I761" s="19"/>
      <c r="J761" s="19"/>
      <c r="K761" s="19"/>
      <c r="L761" s="8" t="s">
        <v>155</v>
      </c>
      <c r="M761" s="8" t="s">
        <v>886</v>
      </c>
      <c r="N761" s="4" t="s">
        <v>139</v>
      </c>
      <c r="O761" s="5">
        <v>3</v>
      </c>
      <c r="P761" s="5">
        <v>3</v>
      </c>
      <c r="Q761" s="5">
        <v>47</v>
      </c>
      <c r="S761" s="20"/>
    </row>
    <row r="762" spans="1:19" ht="16.5">
      <c r="A762" s="21" t="s">
        <v>517</v>
      </c>
      <c r="B762" s="21" t="s">
        <v>168</v>
      </c>
      <c r="C762" s="21" t="s">
        <v>887</v>
      </c>
      <c r="D762" s="19">
        <v>9</v>
      </c>
      <c r="E762" s="19">
        <v>0</v>
      </c>
      <c r="F762" s="19">
        <v>9</v>
      </c>
      <c r="G762" s="19">
        <f>SUM(P762:P766)</f>
        <v>12</v>
      </c>
      <c r="H762" s="19">
        <v>3</v>
      </c>
      <c r="I762" s="19">
        <v>0</v>
      </c>
      <c r="J762" s="19">
        <v>0</v>
      </c>
      <c r="K762" s="19">
        <v>3</v>
      </c>
      <c r="L762" s="8" t="s">
        <v>888</v>
      </c>
      <c r="M762" s="8" t="s">
        <v>889</v>
      </c>
      <c r="N762" s="4" t="s">
        <v>1496</v>
      </c>
      <c r="O762" s="5">
        <v>3</v>
      </c>
      <c r="P762" s="5">
        <v>3</v>
      </c>
      <c r="Q762" s="5">
        <v>36</v>
      </c>
      <c r="S762" s="20"/>
    </row>
    <row r="763" spans="1:19" ht="33">
      <c r="A763" s="21"/>
      <c r="B763" s="21"/>
      <c r="C763" s="21"/>
      <c r="D763" s="19"/>
      <c r="E763" s="19"/>
      <c r="F763" s="19"/>
      <c r="G763" s="19"/>
      <c r="H763" s="19"/>
      <c r="I763" s="19"/>
      <c r="J763" s="19"/>
      <c r="K763" s="19"/>
      <c r="L763" s="8" t="s">
        <v>95</v>
      </c>
      <c r="M763" s="8" t="s">
        <v>890</v>
      </c>
      <c r="N763" s="4" t="s">
        <v>1496</v>
      </c>
      <c r="O763" s="5">
        <v>3</v>
      </c>
      <c r="P763" s="5">
        <v>3</v>
      </c>
      <c r="Q763" s="5">
        <v>25</v>
      </c>
      <c r="S763" s="20"/>
    </row>
    <row r="764" spans="1:19" ht="16.5">
      <c r="A764" s="21"/>
      <c r="B764" s="21"/>
      <c r="C764" s="21"/>
      <c r="D764" s="19"/>
      <c r="E764" s="19"/>
      <c r="F764" s="19"/>
      <c r="G764" s="19"/>
      <c r="H764" s="19"/>
      <c r="I764" s="19"/>
      <c r="J764" s="19"/>
      <c r="K764" s="19"/>
      <c r="L764" s="8" t="s">
        <v>500</v>
      </c>
      <c r="M764" s="8" t="s">
        <v>892</v>
      </c>
      <c r="N764" s="4" t="s">
        <v>139</v>
      </c>
      <c r="O764" s="5">
        <v>2</v>
      </c>
      <c r="P764" s="5">
        <v>2</v>
      </c>
      <c r="Q764" s="5">
        <v>46</v>
      </c>
      <c r="S764" s="20"/>
    </row>
    <row r="765" spans="1:19" ht="16.5">
      <c r="A765" s="21"/>
      <c r="B765" s="21"/>
      <c r="C765" s="21"/>
      <c r="D765" s="19"/>
      <c r="E765" s="19"/>
      <c r="F765" s="19"/>
      <c r="G765" s="19"/>
      <c r="H765" s="19"/>
      <c r="I765" s="19"/>
      <c r="J765" s="19"/>
      <c r="K765" s="19"/>
      <c r="L765" s="8" t="s">
        <v>500</v>
      </c>
      <c r="M765" s="8" t="s">
        <v>893</v>
      </c>
      <c r="N765" s="4" t="s">
        <v>139</v>
      </c>
      <c r="O765" s="5">
        <v>1</v>
      </c>
      <c r="P765" s="5">
        <v>2</v>
      </c>
      <c r="Q765" s="5">
        <v>24</v>
      </c>
      <c r="S765" s="20"/>
    </row>
    <row r="766" spans="1:19" ht="16.5">
      <c r="A766" s="21"/>
      <c r="B766" s="21"/>
      <c r="C766" s="21"/>
      <c r="D766" s="19"/>
      <c r="E766" s="19"/>
      <c r="F766" s="19"/>
      <c r="G766" s="19"/>
      <c r="H766" s="19"/>
      <c r="I766" s="19"/>
      <c r="J766" s="19"/>
      <c r="K766" s="19"/>
      <c r="L766" s="8" t="s">
        <v>500</v>
      </c>
      <c r="M766" s="8" t="s">
        <v>894</v>
      </c>
      <c r="N766" s="4" t="s">
        <v>139</v>
      </c>
      <c r="O766" s="5">
        <v>1</v>
      </c>
      <c r="P766" s="5">
        <v>2</v>
      </c>
      <c r="Q766" s="5">
        <v>22</v>
      </c>
      <c r="S766" s="20"/>
    </row>
    <row r="767" spans="1:19" ht="16.5">
      <c r="A767" s="21" t="s">
        <v>517</v>
      </c>
      <c r="B767" s="21" t="s">
        <v>168</v>
      </c>
      <c r="C767" s="21" t="s">
        <v>915</v>
      </c>
      <c r="D767" s="19">
        <v>9</v>
      </c>
      <c r="E767" s="19">
        <v>0</v>
      </c>
      <c r="F767" s="19">
        <v>9</v>
      </c>
      <c r="G767" s="19">
        <f>SUM(P767:P770)</f>
        <v>12.3</v>
      </c>
      <c r="H767" s="19">
        <v>3.3</v>
      </c>
      <c r="I767" s="19">
        <v>0</v>
      </c>
      <c r="J767" s="19">
        <v>0</v>
      </c>
      <c r="K767" s="19">
        <v>3.3</v>
      </c>
      <c r="L767" s="8" t="s">
        <v>888</v>
      </c>
      <c r="M767" s="8" t="s">
        <v>909</v>
      </c>
      <c r="N767" s="4" t="s">
        <v>139</v>
      </c>
      <c r="O767" s="5">
        <v>3</v>
      </c>
      <c r="P767" s="5">
        <v>3</v>
      </c>
      <c r="Q767" s="5">
        <v>41</v>
      </c>
      <c r="S767" s="20"/>
    </row>
    <row r="768" spans="1:19" ht="16.5">
      <c r="A768" s="21"/>
      <c r="B768" s="21"/>
      <c r="C768" s="21"/>
      <c r="D768" s="19"/>
      <c r="E768" s="19"/>
      <c r="F768" s="19"/>
      <c r="G768" s="19"/>
      <c r="H768" s="19"/>
      <c r="I768" s="19"/>
      <c r="J768" s="19"/>
      <c r="K768" s="19"/>
      <c r="L768" s="8" t="s">
        <v>500</v>
      </c>
      <c r="M768" s="8" t="s">
        <v>916</v>
      </c>
      <c r="N768" s="4" t="s">
        <v>139</v>
      </c>
      <c r="O768" s="5">
        <v>3</v>
      </c>
      <c r="P768" s="5">
        <v>3</v>
      </c>
      <c r="Q768" s="5">
        <v>48</v>
      </c>
      <c r="S768" s="20"/>
    </row>
    <row r="769" spans="1:19" ht="16.5">
      <c r="A769" s="21"/>
      <c r="B769" s="21"/>
      <c r="C769" s="21"/>
      <c r="D769" s="19"/>
      <c r="E769" s="19"/>
      <c r="F769" s="19"/>
      <c r="G769" s="19"/>
      <c r="H769" s="19"/>
      <c r="I769" s="19"/>
      <c r="J769" s="19"/>
      <c r="K769" s="19"/>
      <c r="L769" s="8" t="s">
        <v>155</v>
      </c>
      <c r="M769" s="8" t="s">
        <v>917</v>
      </c>
      <c r="N769" s="4" t="s">
        <v>139</v>
      </c>
      <c r="O769" s="5">
        <v>3</v>
      </c>
      <c r="P769" s="5">
        <v>3</v>
      </c>
      <c r="Q769" s="5">
        <v>49</v>
      </c>
      <c r="S769" s="20"/>
    </row>
    <row r="770" spans="1:19" ht="16.5">
      <c r="A770" s="21"/>
      <c r="B770" s="21"/>
      <c r="C770" s="21"/>
      <c r="D770" s="19"/>
      <c r="E770" s="19"/>
      <c r="F770" s="19"/>
      <c r="G770" s="19"/>
      <c r="H770" s="19"/>
      <c r="I770" s="19"/>
      <c r="J770" s="19"/>
      <c r="K770" s="19"/>
      <c r="L770" s="8" t="s">
        <v>156</v>
      </c>
      <c r="M770" s="8" t="s">
        <v>96</v>
      </c>
      <c r="N770" s="4" t="s">
        <v>139</v>
      </c>
      <c r="O770" s="5">
        <v>3</v>
      </c>
      <c r="P770" s="5">
        <v>3.3</v>
      </c>
      <c r="Q770" s="5">
        <v>58</v>
      </c>
      <c r="S770" s="20"/>
    </row>
    <row r="771" spans="1:19" ht="16.5">
      <c r="A771" s="21" t="s">
        <v>517</v>
      </c>
      <c r="B771" s="21" t="s">
        <v>168</v>
      </c>
      <c r="C771" s="21" t="s">
        <v>918</v>
      </c>
      <c r="D771" s="19">
        <v>9</v>
      </c>
      <c r="E771" s="19">
        <v>0</v>
      </c>
      <c r="F771" s="19">
        <v>9</v>
      </c>
      <c r="G771" s="19">
        <f>SUM(P771:P774)</f>
        <v>12</v>
      </c>
      <c r="H771" s="19">
        <v>3</v>
      </c>
      <c r="I771" s="19">
        <v>0</v>
      </c>
      <c r="J771" s="19">
        <v>0</v>
      </c>
      <c r="K771" s="19">
        <v>3</v>
      </c>
      <c r="L771" s="8" t="s">
        <v>155</v>
      </c>
      <c r="M771" s="8" t="s">
        <v>900</v>
      </c>
      <c r="N771" s="4" t="s">
        <v>139</v>
      </c>
      <c r="O771" s="5">
        <v>3</v>
      </c>
      <c r="P771" s="5">
        <v>3</v>
      </c>
      <c r="Q771" s="5">
        <v>52</v>
      </c>
      <c r="S771" s="20"/>
    </row>
    <row r="772" spans="1:19" ht="16.5">
      <c r="A772" s="21"/>
      <c r="B772" s="21"/>
      <c r="C772" s="21"/>
      <c r="D772" s="19"/>
      <c r="E772" s="19"/>
      <c r="F772" s="19"/>
      <c r="G772" s="19"/>
      <c r="H772" s="19"/>
      <c r="I772" s="19"/>
      <c r="J772" s="19"/>
      <c r="K772" s="19"/>
      <c r="L772" s="8" t="s">
        <v>156</v>
      </c>
      <c r="M772" s="8" t="s">
        <v>900</v>
      </c>
      <c r="N772" s="4" t="s">
        <v>139</v>
      </c>
      <c r="O772" s="5">
        <v>3</v>
      </c>
      <c r="P772" s="5">
        <v>3</v>
      </c>
      <c r="Q772" s="5">
        <v>49</v>
      </c>
      <c r="S772" s="20"/>
    </row>
    <row r="773" spans="1:19" ht="16.5">
      <c r="A773" s="21"/>
      <c r="B773" s="21"/>
      <c r="C773" s="21"/>
      <c r="D773" s="19"/>
      <c r="E773" s="19"/>
      <c r="F773" s="19"/>
      <c r="G773" s="19"/>
      <c r="H773" s="19"/>
      <c r="I773" s="19"/>
      <c r="J773" s="19"/>
      <c r="K773" s="19"/>
      <c r="L773" s="8" t="s">
        <v>888</v>
      </c>
      <c r="M773" s="8" t="s">
        <v>919</v>
      </c>
      <c r="N773" s="4" t="s">
        <v>139</v>
      </c>
      <c r="O773" s="5">
        <v>3</v>
      </c>
      <c r="P773" s="5">
        <v>3</v>
      </c>
      <c r="Q773" s="5">
        <v>41</v>
      </c>
      <c r="S773" s="20"/>
    </row>
    <row r="774" spans="1:19" ht="33">
      <c r="A774" s="21"/>
      <c r="B774" s="21"/>
      <c r="C774" s="21"/>
      <c r="D774" s="19"/>
      <c r="E774" s="19"/>
      <c r="F774" s="19"/>
      <c r="G774" s="19"/>
      <c r="H774" s="19"/>
      <c r="I774" s="19"/>
      <c r="J774" s="19"/>
      <c r="K774" s="19"/>
      <c r="L774" s="8" t="s">
        <v>95</v>
      </c>
      <c r="M774" s="8" t="s">
        <v>920</v>
      </c>
      <c r="N774" s="4" t="s">
        <v>1496</v>
      </c>
      <c r="O774" s="5">
        <v>3</v>
      </c>
      <c r="P774" s="5">
        <v>3</v>
      </c>
      <c r="Q774" s="5">
        <v>47</v>
      </c>
      <c r="S774" s="20"/>
    </row>
    <row r="775" spans="1:19" ht="16.5">
      <c r="A775" s="21" t="s">
        <v>517</v>
      </c>
      <c r="B775" s="21" t="s">
        <v>168</v>
      </c>
      <c r="C775" s="21" t="s">
        <v>923</v>
      </c>
      <c r="D775" s="19">
        <v>9</v>
      </c>
      <c r="E775" s="19">
        <v>0</v>
      </c>
      <c r="F775" s="19">
        <v>9</v>
      </c>
      <c r="G775" s="19">
        <f>SUM(P775:P778)</f>
        <v>12.3</v>
      </c>
      <c r="H775" s="19">
        <v>3.3</v>
      </c>
      <c r="I775" s="19">
        <v>0</v>
      </c>
      <c r="J775" s="19">
        <v>0</v>
      </c>
      <c r="K775" s="19">
        <v>3.3</v>
      </c>
      <c r="L775" s="8" t="s">
        <v>500</v>
      </c>
      <c r="M775" s="8" t="s">
        <v>924</v>
      </c>
      <c r="N775" s="4" t="s">
        <v>139</v>
      </c>
      <c r="O775" s="5">
        <v>3</v>
      </c>
      <c r="P775" s="5">
        <v>3</v>
      </c>
      <c r="Q775" s="5">
        <v>55</v>
      </c>
      <c r="S775" s="20"/>
    </row>
    <row r="776" spans="1:19" ht="16.5">
      <c r="A776" s="21"/>
      <c r="B776" s="21"/>
      <c r="C776" s="21"/>
      <c r="D776" s="19"/>
      <c r="E776" s="19"/>
      <c r="F776" s="19"/>
      <c r="G776" s="19"/>
      <c r="H776" s="19"/>
      <c r="I776" s="19"/>
      <c r="J776" s="19"/>
      <c r="K776" s="19"/>
      <c r="L776" s="8" t="s">
        <v>146</v>
      </c>
      <c r="M776" s="8" t="s">
        <v>900</v>
      </c>
      <c r="N776" s="4" t="s">
        <v>139</v>
      </c>
      <c r="O776" s="5">
        <v>3</v>
      </c>
      <c r="P776" s="5">
        <v>3</v>
      </c>
      <c r="Q776" s="5">
        <v>47</v>
      </c>
      <c r="S776" s="20"/>
    </row>
    <row r="777" spans="1:19" ht="16.5">
      <c r="A777" s="21"/>
      <c r="B777" s="21"/>
      <c r="C777" s="21"/>
      <c r="D777" s="19"/>
      <c r="E777" s="19"/>
      <c r="F777" s="19"/>
      <c r="G777" s="19"/>
      <c r="H777" s="19"/>
      <c r="I777" s="19"/>
      <c r="J777" s="19"/>
      <c r="K777" s="19"/>
      <c r="L777" s="8" t="s">
        <v>158</v>
      </c>
      <c r="M777" s="8" t="s">
        <v>97</v>
      </c>
      <c r="N777" s="4" t="s">
        <v>139</v>
      </c>
      <c r="O777" s="5">
        <v>3</v>
      </c>
      <c r="P777" s="5">
        <v>3.3</v>
      </c>
      <c r="Q777" s="5">
        <v>58</v>
      </c>
      <c r="S777" s="20"/>
    </row>
    <row r="778" spans="1:19" ht="33">
      <c r="A778" s="21"/>
      <c r="B778" s="21"/>
      <c r="C778" s="21"/>
      <c r="D778" s="19"/>
      <c r="E778" s="19"/>
      <c r="F778" s="19"/>
      <c r="G778" s="19"/>
      <c r="H778" s="19"/>
      <c r="I778" s="19"/>
      <c r="J778" s="19"/>
      <c r="K778" s="19"/>
      <c r="L778" s="8" t="s">
        <v>95</v>
      </c>
      <c r="M778" s="8" t="s">
        <v>925</v>
      </c>
      <c r="N778" s="4" t="s">
        <v>1496</v>
      </c>
      <c r="O778" s="5">
        <v>3</v>
      </c>
      <c r="P778" s="5">
        <v>3</v>
      </c>
      <c r="Q778" s="5">
        <v>28</v>
      </c>
      <c r="S778" s="20"/>
    </row>
    <row r="779" spans="1:19" ht="16.5">
      <c r="A779" s="21" t="s">
        <v>517</v>
      </c>
      <c r="B779" s="21" t="s">
        <v>1217</v>
      </c>
      <c r="C779" s="21" t="s">
        <v>934</v>
      </c>
      <c r="D779" s="19">
        <v>9</v>
      </c>
      <c r="E779" s="19">
        <v>4</v>
      </c>
      <c r="F779" s="19">
        <f>D779-E779</f>
        <v>5</v>
      </c>
      <c r="G779" s="19">
        <f>SUM(P779:P782)</f>
        <v>9.25</v>
      </c>
      <c r="H779" s="19">
        <v>4</v>
      </c>
      <c r="I779" s="19">
        <v>0</v>
      </c>
      <c r="J779" s="19">
        <v>0.25</v>
      </c>
      <c r="K779" s="19">
        <v>4</v>
      </c>
      <c r="L779" s="8" t="s">
        <v>891</v>
      </c>
      <c r="M779" s="8" t="s">
        <v>935</v>
      </c>
      <c r="N779" s="4" t="s">
        <v>1496</v>
      </c>
      <c r="O779" s="5">
        <v>3</v>
      </c>
      <c r="P779" s="5">
        <v>3</v>
      </c>
      <c r="Q779" s="5">
        <v>34</v>
      </c>
      <c r="S779" s="20"/>
    </row>
    <row r="780" spans="1:19" ht="16.5">
      <c r="A780" s="21"/>
      <c r="B780" s="21"/>
      <c r="C780" s="21"/>
      <c r="D780" s="19"/>
      <c r="E780" s="19"/>
      <c r="F780" s="19"/>
      <c r="G780" s="19"/>
      <c r="H780" s="19"/>
      <c r="I780" s="19"/>
      <c r="J780" s="19"/>
      <c r="K780" s="19"/>
      <c r="L780" s="8" t="s">
        <v>156</v>
      </c>
      <c r="M780" s="8" t="s">
        <v>936</v>
      </c>
      <c r="N780" s="4" t="s">
        <v>1496</v>
      </c>
      <c r="O780" s="5">
        <v>2</v>
      </c>
      <c r="P780" s="5">
        <v>3</v>
      </c>
      <c r="Q780" s="5">
        <v>48</v>
      </c>
      <c r="S780" s="20"/>
    </row>
    <row r="781" spans="1:19" ht="16.5">
      <c r="A781" s="21"/>
      <c r="B781" s="21"/>
      <c r="C781" s="21"/>
      <c r="D781" s="19"/>
      <c r="E781" s="19"/>
      <c r="F781" s="19"/>
      <c r="G781" s="19"/>
      <c r="H781" s="19"/>
      <c r="I781" s="19"/>
      <c r="J781" s="19"/>
      <c r="K781" s="19"/>
      <c r="L781" s="8" t="s">
        <v>891</v>
      </c>
      <c r="M781" s="8" t="s">
        <v>937</v>
      </c>
      <c r="N781" s="4" t="s">
        <v>1496</v>
      </c>
      <c r="O781" s="5">
        <v>3</v>
      </c>
      <c r="P781" s="5">
        <v>3</v>
      </c>
      <c r="Q781" s="5">
        <v>19</v>
      </c>
      <c r="S781" s="20"/>
    </row>
    <row r="782" spans="1:19" ht="33">
      <c r="A782" s="21"/>
      <c r="B782" s="21"/>
      <c r="C782" s="21"/>
      <c r="D782" s="19"/>
      <c r="E782" s="19"/>
      <c r="F782" s="19"/>
      <c r="G782" s="19"/>
      <c r="H782" s="19"/>
      <c r="I782" s="19"/>
      <c r="J782" s="19"/>
      <c r="K782" s="19"/>
      <c r="L782" s="8" t="s">
        <v>910</v>
      </c>
      <c r="M782" s="8" t="s">
        <v>83</v>
      </c>
      <c r="N782" s="4" t="s">
        <v>179</v>
      </c>
      <c r="O782" s="5">
        <v>0</v>
      </c>
      <c r="P782" s="5">
        <v>0.25</v>
      </c>
      <c r="Q782" s="5">
        <v>1</v>
      </c>
      <c r="R782" s="8" t="s">
        <v>84</v>
      </c>
      <c r="S782" s="20"/>
    </row>
    <row r="783" spans="1:19" ht="16.5">
      <c r="A783" s="21" t="s">
        <v>1153</v>
      </c>
      <c r="B783" s="21" t="s">
        <v>1216</v>
      </c>
      <c r="C783" s="21" t="s">
        <v>899</v>
      </c>
      <c r="D783" s="19">
        <v>10</v>
      </c>
      <c r="E783" s="19">
        <v>4</v>
      </c>
      <c r="F783" s="19">
        <f>D783-E783</f>
        <v>6</v>
      </c>
      <c r="G783" s="19">
        <f>SUM(P783:P786)</f>
        <v>10.3</v>
      </c>
      <c r="H783" s="19">
        <v>4</v>
      </c>
      <c r="I783" s="19">
        <v>0</v>
      </c>
      <c r="J783" s="19">
        <v>0.3</v>
      </c>
      <c r="K783" s="19">
        <v>4</v>
      </c>
      <c r="L783" s="8" t="s">
        <v>147</v>
      </c>
      <c r="M783" s="8" t="s">
        <v>98</v>
      </c>
      <c r="N783" s="4" t="s">
        <v>139</v>
      </c>
      <c r="O783" s="5">
        <v>3</v>
      </c>
      <c r="P783" s="5">
        <v>3.3</v>
      </c>
      <c r="Q783" s="5">
        <v>59</v>
      </c>
      <c r="S783" s="20"/>
    </row>
    <row r="784" spans="1:19" ht="16.5">
      <c r="A784" s="21"/>
      <c r="B784" s="21"/>
      <c r="C784" s="21"/>
      <c r="D784" s="19"/>
      <c r="E784" s="19"/>
      <c r="F784" s="19"/>
      <c r="G784" s="19"/>
      <c r="H784" s="19"/>
      <c r="I784" s="19"/>
      <c r="J784" s="19"/>
      <c r="K784" s="19"/>
      <c r="L784" s="8" t="s">
        <v>140</v>
      </c>
      <c r="M784" s="8" t="s">
        <v>901</v>
      </c>
      <c r="N784" s="4" t="s">
        <v>1496</v>
      </c>
      <c r="O784" s="5">
        <v>2</v>
      </c>
      <c r="P784" s="5">
        <v>3</v>
      </c>
      <c r="Q784" s="5">
        <v>46</v>
      </c>
      <c r="S784" s="20"/>
    </row>
    <row r="785" spans="1:19" ht="16.5">
      <c r="A785" s="21"/>
      <c r="B785" s="21"/>
      <c r="C785" s="21"/>
      <c r="D785" s="19"/>
      <c r="E785" s="19"/>
      <c r="F785" s="19"/>
      <c r="G785" s="19"/>
      <c r="H785" s="19"/>
      <c r="I785" s="19"/>
      <c r="J785" s="19"/>
      <c r="K785" s="19"/>
      <c r="L785" s="8" t="s">
        <v>162</v>
      </c>
      <c r="M785" s="8" t="s">
        <v>902</v>
      </c>
      <c r="N785" s="4" t="s">
        <v>1496</v>
      </c>
      <c r="O785" s="5">
        <v>2</v>
      </c>
      <c r="P785" s="5">
        <v>2</v>
      </c>
      <c r="Q785" s="5">
        <v>48</v>
      </c>
      <c r="S785" s="20"/>
    </row>
    <row r="786" spans="1:19" ht="16.5">
      <c r="A786" s="21"/>
      <c r="B786" s="21"/>
      <c r="C786" s="21"/>
      <c r="D786" s="19"/>
      <c r="E786" s="19"/>
      <c r="F786" s="19"/>
      <c r="G786" s="19"/>
      <c r="H786" s="19"/>
      <c r="I786" s="19"/>
      <c r="J786" s="19"/>
      <c r="K786" s="19"/>
      <c r="L786" s="8" t="s">
        <v>162</v>
      </c>
      <c r="M786" s="8" t="s">
        <v>903</v>
      </c>
      <c r="N786" s="4" t="s">
        <v>1496</v>
      </c>
      <c r="O786" s="5">
        <v>2</v>
      </c>
      <c r="P786" s="5">
        <v>2</v>
      </c>
      <c r="Q786" s="5">
        <v>46</v>
      </c>
      <c r="S786" s="20"/>
    </row>
    <row r="787" spans="1:19" ht="16.5">
      <c r="A787" s="21" t="s">
        <v>1148</v>
      </c>
      <c r="B787" s="21" t="s">
        <v>1211</v>
      </c>
      <c r="C787" s="21" t="s">
        <v>489</v>
      </c>
      <c r="D787" s="19">
        <v>9</v>
      </c>
      <c r="E787" s="19">
        <v>2</v>
      </c>
      <c r="F787" s="19">
        <f>D787-E787</f>
        <v>7</v>
      </c>
      <c r="G787" s="19">
        <f>SUM(P787:P791)</f>
        <v>10</v>
      </c>
      <c r="H787" s="19">
        <v>3</v>
      </c>
      <c r="I787" s="19">
        <v>0</v>
      </c>
      <c r="J787" s="19">
        <v>0</v>
      </c>
      <c r="K787" s="19">
        <v>3</v>
      </c>
      <c r="L787" s="8" t="s">
        <v>194</v>
      </c>
      <c r="M787" s="8" t="s">
        <v>490</v>
      </c>
      <c r="N787" s="4" t="s">
        <v>139</v>
      </c>
      <c r="O787" s="5">
        <v>2</v>
      </c>
      <c r="P787" s="5">
        <v>2</v>
      </c>
      <c r="Q787" s="5">
        <v>36</v>
      </c>
      <c r="S787" s="20"/>
    </row>
    <row r="788" spans="1:19" ht="16.5">
      <c r="A788" s="21"/>
      <c r="B788" s="21"/>
      <c r="C788" s="21"/>
      <c r="D788" s="19"/>
      <c r="E788" s="19"/>
      <c r="F788" s="19"/>
      <c r="G788" s="19"/>
      <c r="H788" s="19"/>
      <c r="I788" s="19"/>
      <c r="J788" s="19"/>
      <c r="K788" s="19"/>
      <c r="L788" s="8" t="s">
        <v>286</v>
      </c>
      <c r="M788" s="8" t="s">
        <v>490</v>
      </c>
      <c r="N788" s="4" t="s">
        <v>139</v>
      </c>
      <c r="O788" s="5">
        <v>2</v>
      </c>
      <c r="P788" s="5">
        <v>2</v>
      </c>
      <c r="Q788" s="5">
        <v>32</v>
      </c>
      <c r="S788" s="20"/>
    </row>
    <row r="789" spans="1:19" ht="16.5">
      <c r="A789" s="21"/>
      <c r="B789" s="21"/>
      <c r="C789" s="21"/>
      <c r="D789" s="19"/>
      <c r="E789" s="19"/>
      <c r="F789" s="19"/>
      <c r="G789" s="19"/>
      <c r="H789" s="19"/>
      <c r="I789" s="19"/>
      <c r="J789" s="19"/>
      <c r="K789" s="19"/>
      <c r="L789" s="8" t="s">
        <v>491</v>
      </c>
      <c r="M789" s="8" t="s">
        <v>490</v>
      </c>
      <c r="N789" s="4" t="s">
        <v>139</v>
      </c>
      <c r="O789" s="5">
        <v>2</v>
      </c>
      <c r="P789" s="5">
        <v>2</v>
      </c>
      <c r="Q789" s="5">
        <v>33</v>
      </c>
      <c r="S789" s="20"/>
    </row>
    <row r="790" spans="1:19" ht="16.5">
      <c r="A790" s="21"/>
      <c r="B790" s="21"/>
      <c r="C790" s="21"/>
      <c r="D790" s="19"/>
      <c r="E790" s="19"/>
      <c r="F790" s="19"/>
      <c r="G790" s="19"/>
      <c r="H790" s="19"/>
      <c r="I790" s="19"/>
      <c r="J790" s="19"/>
      <c r="K790" s="19"/>
      <c r="L790" s="8" t="s">
        <v>268</v>
      </c>
      <c r="M790" s="8" t="s">
        <v>490</v>
      </c>
      <c r="N790" s="4" t="s">
        <v>139</v>
      </c>
      <c r="O790" s="5">
        <v>2</v>
      </c>
      <c r="P790" s="5">
        <v>2</v>
      </c>
      <c r="Q790" s="5">
        <v>36</v>
      </c>
      <c r="S790" s="20"/>
    </row>
    <row r="791" spans="1:19" ht="16.5">
      <c r="A791" s="21"/>
      <c r="B791" s="21"/>
      <c r="C791" s="21"/>
      <c r="D791" s="19"/>
      <c r="E791" s="19"/>
      <c r="F791" s="19"/>
      <c r="G791" s="19"/>
      <c r="H791" s="19"/>
      <c r="I791" s="19"/>
      <c r="J791" s="19"/>
      <c r="K791" s="19"/>
      <c r="L791" s="8" t="s">
        <v>238</v>
      </c>
      <c r="M791" s="8" t="s">
        <v>490</v>
      </c>
      <c r="N791" s="4" t="s">
        <v>139</v>
      </c>
      <c r="O791" s="5">
        <v>2</v>
      </c>
      <c r="P791" s="5">
        <v>2</v>
      </c>
      <c r="Q791" s="5">
        <v>40</v>
      </c>
      <c r="S791" s="20"/>
    </row>
    <row r="792" spans="1:19" ht="16.5">
      <c r="A792" s="21" t="s">
        <v>494</v>
      </c>
      <c r="B792" s="21" t="s">
        <v>1488</v>
      </c>
      <c r="C792" s="21" t="s">
        <v>497</v>
      </c>
      <c r="D792" s="19">
        <v>8</v>
      </c>
      <c r="E792" s="19">
        <v>4</v>
      </c>
      <c r="F792" s="19">
        <v>4</v>
      </c>
      <c r="G792" s="19">
        <f>SUM(P792:P793)</f>
        <v>8.7</v>
      </c>
      <c r="H792" s="19">
        <v>4</v>
      </c>
      <c r="I792" s="19">
        <v>0</v>
      </c>
      <c r="J792" s="19">
        <v>0.7</v>
      </c>
      <c r="K792" s="19">
        <v>4</v>
      </c>
      <c r="L792" s="8" t="s">
        <v>498</v>
      </c>
      <c r="M792" s="8" t="s">
        <v>99</v>
      </c>
      <c r="N792" s="4" t="s">
        <v>139</v>
      </c>
      <c r="O792" s="5">
        <v>3</v>
      </c>
      <c r="P792" s="5">
        <v>3.9</v>
      </c>
      <c r="Q792" s="5">
        <v>71</v>
      </c>
      <c r="S792" s="20"/>
    </row>
    <row r="793" spans="1:19" ht="49.5">
      <c r="A793" s="21"/>
      <c r="B793" s="21"/>
      <c r="C793" s="21"/>
      <c r="D793" s="19"/>
      <c r="E793" s="19"/>
      <c r="F793" s="19"/>
      <c r="G793" s="19"/>
      <c r="H793" s="19"/>
      <c r="I793" s="19"/>
      <c r="J793" s="19"/>
      <c r="K793" s="19"/>
      <c r="L793" s="8" t="s">
        <v>100</v>
      </c>
      <c r="M793" s="8" t="s">
        <v>101</v>
      </c>
      <c r="N793" s="4" t="s">
        <v>139</v>
      </c>
      <c r="O793" s="5">
        <v>3</v>
      </c>
      <c r="P793" s="5">
        <v>4.8</v>
      </c>
      <c r="Q793" s="5">
        <v>94</v>
      </c>
      <c r="S793" s="20"/>
    </row>
    <row r="794" spans="1:19" ht="16.5">
      <c r="A794" s="21" t="s">
        <v>494</v>
      </c>
      <c r="B794" s="21" t="s">
        <v>6</v>
      </c>
      <c r="C794" s="21" t="s">
        <v>508</v>
      </c>
      <c r="D794" s="19">
        <v>9</v>
      </c>
      <c r="E794" s="19">
        <v>0</v>
      </c>
      <c r="F794" s="19">
        <v>9</v>
      </c>
      <c r="G794" s="19">
        <f>SUM(P794:P795)</f>
        <v>9.4</v>
      </c>
      <c r="H794" s="19">
        <v>0.4</v>
      </c>
      <c r="I794" s="19">
        <v>0</v>
      </c>
      <c r="J794" s="19">
        <v>0</v>
      </c>
      <c r="K794" s="19">
        <v>0.4</v>
      </c>
      <c r="L794" s="8" t="s">
        <v>158</v>
      </c>
      <c r="M794" s="8" t="s">
        <v>102</v>
      </c>
      <c r="N794" s="4" t="s">
        <v>139</v>
      </c>
      <c r="O794" s="5">
        <v>4</v>
      </c>
      <c r="P794" s="5">
        <v>6.4</v>
      </c>
      <c r="Q794" s="5">
        <v>97</v>
      </c>
      <c r="S794" s="20"/>
    </row>
    <row r="795" spans="1:19" ht="16.5">
      <c r="A795" s="21"/>
      <c r="B795" s="21"/>
      <c r="C795" s="21"/>
      <c r="D795" s="19"/>
      <c r="E795" s="19"/>
      <c r="F795" s="19"/>
      <c r="G795" s="19"/>
      <c r="H795" s="19"/>
      <c r="I795" s="19"/>
      <c r="J795" s="19"/>
      <c r="K795" s="19"/>
      <c r="L795" s="8" t="s">
        <v>506</v>
      </c>
      <c r="M795" s="8" t="s">
        <v>509</v>
      </c>
      <c r="N795" s="4" t="s">
        <v>1496</v>
      </c>
      <c r="O795" s="5">
        <v>3</v>
      </c>
      <c r="P795" s="5">
        <v>3</v>
      </c>
      <c r="Q795" s="5">
        <v>23</v>
      </c>
      <c r="S795" s="20"/>
    </row>
    <row r="796" spans="1:19" ht="33">
      <c r="A796" s="21" t="s">
        <v>494</v>
      </c>
      <c r="B796" s="21" t="s">
        <v>105</v>
      </c>
      <c r="C796" s="21" t="s">
        <v>504</v>
      </c>
      <c r="D796" s="19">
        <v>9</v>
      </c>
      <c r="E796" s="19">
        <v>4</v>
      </c>
      <c r="F796" s="19">
        <v>5</v>
      </c>
      <c r="G796" s="19">
        <f>SUM(P796:P798)</f>
        <v>9.9</v>
      </c>
      <c r="H796" s="19">
        <v>4</v>
      </c>
      <c r="I796" s="19">
        <v>0</v>
      </c>
      <c r="J796" s="19">
        <v>0.9</v>
      </c>
      <c r="K796" s="19">
        <v>4</v>
      </c>
      <c r="L796" s="8" t="s">
        <v>103</v>
      </c>
      <c r="M796" s="8" t="s">
        <v>505</v>
      </c>
      <c r="N796" s="4" t="s">
        <v>1496</v>
      </c>
      <c r="O796" s="5">
        <v>3</v>
      </c>
      <c r="P796" s="5">
        <v>3</v>
      </c>
      <c r="Q796" s="5">
        <v>15</v>
      </c>
      <c r="S796" s="20"/>
    </row>
    <row r="797" spans="1:19" ht="16.5">
      <c r="A797" s="21"/>
      <c r="B797" s="21"/>
      <c r="C797" s="21"/>
      <c r="D797" s="19"/>
      <c r="E797" s="19"/>
      <c r="F797" s="19"/>
      <c r="G797" s="19"/>
      <c r="H797" s="19"/>
      <c r="I797" s="19"/>
      <c r="J797" s="19"/>
      <c r="K797" s="19"/>
      <c r="L797" s="8" t="s">
        <v>495</v>
      </c>
      <c r="M797" s="8" t="s">
        <v>104</v>
      </c>
      <c r="N797" s="4" t="s">
        <v>139</v>
      </c>
      <c r="O797" s="5">
        <v>3</v>
      </c>
      <c r="P797" s="5">
        <v>3.9</v>
      </c>
      <c r="Q797" s="5">
        <v>74</v>
      </c>
      <c r="S797" s="20"/>
    </row>
    <row r="798" spans="1:19" ht="16.5">
      <c r="A798" s="21"/>
      <c r="B798" s="21"/>
      <c r="C798" s="21"/>
      <c r="D798" s="19"/>
      <c r="E798" s="19"/>
      <c r="F798" s="19"/>
      <c r="G798" s="19"/>
      <c r="H798" s="19"/>
      <c r="I798" s="19"/>
      <c r="J798" s="19"/>
      <c r="K798" s="19"/>
      <c r="L798" s="8" t="s">
        <v>498</v>
      </c>
      <c r="M798" s="8" t="s">
        <v>507</v>
      </c>
      <c r="N798" s="4" t="s">
        <v>139</v>
      </c>
      <c r="O798" s="5">
        <v>3</v>
      </c>
      <c r="P798" s="5">
        <v>3</v>
      </c>
      <c r="Q798" s="5">
        <v>37</v>
      </c>
      <c r="S798" s="20"/>
    </row>
    <row r="799" spans="1:19" ht="16.5">
      <c r="A799" s="21" t="s">
        <v>494</v>
      </c>
      <c r="B799" s="21" t="s">
        <v>259</v>
      </c>
      <c r="C799" s="21" t="s">
        <v>510</v>
      </c>
      <c r="D799" s="19">
        <v>9</v>
      </c>
      <c r="E799" s="19">
        <v>0</v>
      </c>
      <c r="F799" s="19">
        <v>9</v>
      </c>
      <c r="G799" s="19">
        <f>SUM(P799:P801)</f>
        <v>11.2</v>
      </c>
      <c r="H799" s="19">
        <v>2.2</v>
      </c>
      <c r="I799" s="19">
        <v>0</v>
      </c>
      <c r="J799" s="19">
        <v>0</v>
      </c>
      <c r="K799" s="19">
        <v>2.2</v>
      </c>
      <c r="L799" s="8" t="s">
        <v>495</v>
      </c>
      <c r="M799" s="8" t="s">
        <v>106</v>
      </c>
      <c r="N799" s="4" t="s">
        <v>139</v>
      </c>
      <c r="O799" s="5">
        <v>4</v>
      </c>
      <c r="P799" s="5">
        <v>5.2</v>
      </c>
      <c r="Q799" s="5">
        <v>76</v>
      </c>
      <c r="S799" s="20"/>
    </row>
    <row r="800" spans="1:19" ht="16.5">
      <c r="A800" s="21"/>
      <c r="B800" s="21"/>
      <c r="C800" s="21"/>
      <c r="D800" s="19"/>
      <c r="E800" s="19"/>
      <c r="F800" s="19"/>
      <c r="G800" s="19"/>
      <c r="H800" s="19"/>
      <c r="I800" s="19"/>
      <c r="J800" s="19"/>
      <c r="K800" s="19"/>
      <c r="L800" s="8" t="s">
        <v>498</v>
      </c>
      <c r="M800" s="8" t="s">
        <v>511</v>
      </c>
      <c r="N800" s="4" t="s">
        <v>1496</v>
      </c>
      <c r="O800" s="5">
        <v>3</v>
      </c>
      <c r="P800" s="5">
        <v>3</v>
      </c>
      <c r="Q800" s="5">
        <v>17</v>
      </c>
      <c r="S800" s="20"/>
    </row>
    <row r="801" spans="1:19" ht="16.5">
      <c r="A801" s="21"/>
      <c r="B801" s="21"/>
      <c r="C801" s="21"/>
      <c r="D801" s="19"/>
      <c r="E801" s="19"/>
      <c r="F801" s="19"/>
      <c r="G801" s="19"/>
      <c r="H801" s="19"/>
      <c r="I801" s="19"/>
      <c r="J801" s="19"/>
      <c r="K801" s="19"/>
      <c r="L801" s="8" t="s">
        <v>506</v>
      </c>
      <c r="M801" s="8" t="s">
        <v>512</v>
      </c>
      <c r="N801" s="4" t="s">
        <v>1496</v>
      </c>
      <c r="O801" s="5">
        <v>3</v>
      </c>
      <c r="P801" s="5">
        <v>3</v>
      </c>
      <c r="Q801" s="5">
        <v>16</v>
      </c>
      <c r="S801" s="20"/>
    </row>
    <row r="802" spans="1:19" ht="16.5">
      <c r="A802" s="21" t="s">
        <v>494</v>
      </c>
      <c r="B802" s="21" t="s">
        <v>259</v>
      </c>
      <c r="C802" s="21" t="s">
        <v>515</v>
      </c>
      <c r="D802" s="19">
        <v>9</v>
      </c>
      <c r="E802" s="19">
        <v>0</v>
      </c>
      <c r="F802" s="19">
        <v>9</v>
      </c>
      <c r="G802" s="19">
        <f>SUM(P802:P806)</f>
        <v>13.2</v>
      </c>
      <c r="H802" s="19">
        <v>4</v>
      </c>
      <c r="I802" s="19">
        <v>0</v>
      </c>
      <c r="J802" s="19">
        <v>0.2</v>
      </c>
      <c r="K802" s="19">
        <v>4</v>
      </c>
      <c r="L802" s="8" t="s">
        <v>506</v>
      </c>
      <c r="M802" s="8" t="s">
        <v>516</v>
      </c>
      <c r="N802" s="4" t="s">
        <v>1496</v>
      </c>
      <c r="O802" s="5">
        <v>3</v>
      </c>
      <c r="P802" s="5">
        <v>3</v>
      </c>
      <c r="Q802" s="5">
        <v>34</v>
      </c>
      <c r="S802" s="20"/>
    </row>
    <row r="803" spans="1:19" ht="16.5">
      <c r="A803" s="21"/>
      <c r="B803" s="21"/>
      <c r="C803" s="21"/>
      <c r="D803" s="19"/>
      <c r="E803" s="19"/>
      <c r="F803" s="19"/>
      <c r="G803" s="19"/>
      <c r="H803" s="19"/>
      <c r="I803" s="19"/>
      <c r="J803" s="19"/>
      <c r="K803" s="19"/>
      <c r="L803" s="8" t="s">
        <v>140</v>
      </c>
      <c r="M803" s="8" t="s">
        <v>107</v>
      </c>
      <c r="N803" s="4" t="s">
        <v>1496</v>
      </c>
      <c r="O803" s="5">
        <v>2</v>
      </c>
      <c r="P803" s="5">
        <v>2.2</v>
      </c>
      <c r="Q803" s="5">
        <v>59</v>
      </c>
      <c r="S803" s="20"/>
    </row>
    <row r="804" spans="1:19" ht="16.5">
      <c r="A804" s="21"/>
      <c r="B804" s="21"/>
      <c r="C804" s="21"/>
      <c r="D804" s="19"/>
      <c r="E804" s="19"/>
      <c r="F804" s="19"/>
      <c r="G804" s="19"/>
      <c r="H804" s="19"/>
      <c r="I804" s="19"/>
      <c r="J804" s="19"/>
      <c r="K804" s="19"/>
      <c r="L804" s="8" t="s">
        <v>152</v>
      </c>
      <c r="M804" s="8" t="s">
        <v>514</v>
      </c>
      <c r="N804" s="4" t="s">
        <v>139</v>
      </c>
      <c r="O804" s="5">
        <v>2</v>
      </c>
      <c r="P804" s="5">
        <v>2</v>
      </c>
      <c r="Q804" s="5">
        <v>48</v>
      </c>
      <c r="S804" s="20"/>
    </row>
    <row r="805" spans="1:19" ht="16.5">
      <c r="A805" s="21"/>
      <c r="B805" s="21"/>
      <c r="C805" s="21"/>
      <c r="D805" s="19"/>
      <c r="E805" s="19"/>
      <c r="F805" s="19"/>
      <c r="G805" s="19"/>
      <c r="H805" s="19"/>
      <c r="I805" s="19"/>
      <c r="J805" s="19"/>
      <c r="K805" s="19"/>
      <c r="L805" s="8" t="s">
        <v>500</v>
      </c>
      <c r="M805" s="8" t="s">
        <v>518</v>
      </c>
      <c r="N805" s="4" t="s">
        <v>1496</v>
      </c>
      <c r="O805" s="5">
        <v>3</v>
      </c>
      <c r="P805" s="5">
        <v>3</v>
      </c>
      <c r="Q805" s="5">
        <v>50</v>
      </c>
      <c r="S805" s="20"/>
    </row>
    <row r="806" spans="1:19" ht="16.5">
      <c r="A806" s="21"/>
      <c r="B806" s="21"/>
      <c r="C806" s="21"/>
      <c r="D806" s="19"/>
      <c r="E806" s="19"/>
      <c r="F806" s="19"/>
      <c r="G806" s="19"/>
      <c r="H806" s="19"/>
      <c r="I806" s="19"/>
      <c r="J806" s="19"/>
      <c r="K806" s="19"/>
      <c r="L806" s="8" t="s">
        <v>495</v>
      </c>
      <c r="M806" s="8" t="s">
        <v>519</v>
      </c>
      <c r="N806" s="4" t="s">
        <v>139</v>
      </c>
      <c r="O806" s="5">
        <v>3</v>
      </c>
      <c r="P806" s="5">
        <v>3</v>
      </c>
      <c r="Q806" s="5">
        <v>51</v>
      </c>
      <c r="S806" s="20"/>
    </row>
    <row r="807" spans="1:19" ht="33">
      <c r="A807" s="21" t="s">
        <v>494</v>
      </c>
      <c r="B807" s="21" t="s">
        <v>259</v>
      </c>
      <c r="C807" s="21" t="s">
        <v>520</v>
      </c>
      <c r="D807" s="19">
        <v>9</v>
      </c>
      <c r="E807" s="19">
        <v>0</v>
      </c>
      <c r="F807" s="19">
        <v>9</v>
      </c>
      <c r="G807" s="19">
        <f>SUM(P807:P810)</f>
        <v>13.5</v>
      </c>
      <c r="H807" s="19">
        <v>4</v>
      </c>
      <c r="I807" s="19">
        <v>0</v>
      </c>
      <c r="J807" s="19">
        <v>0.5</v>
      </c>
      <c r="K807" s="19">
        <v>4</v>
      </c>
      <c r="L807" s="8" t="s">
        <v>103</v>
      </c>
      <c r="M807" s="8" t="s">
        <v>521</v>
      </c>
      <c r="N807" s="4" t="s">
        <v>1496</v>
      </c>
      <c r="O807" s="5">
        <v>3</v>
      </c>
      <c r="P807" s="5">
        <v>3</v>
      </c>
      <c r="Q807" s="5">
        <v>44</v>
      </c>
      <c r="S807" s="20"/>
    </row>
    <row r="808" spans="1:19" ht="16.5">
      <c r="A808" s="21"/>
      <c r="B808" s="21"/>
      <c r="C808" s="21"/>
      <c r="D808" s="19"/>
      <c r="E808" s="19"/>
      <c r="F808" s="19"/>
      <c r="G808" s="19"/>
      <c r="H808" s="19"/>
      <c r="I808" s="19"/>
      <c r="J808" s="19"/>
      <c r="K808" s="19"/>
      <c r="L808" s="8" t="s">
        <v>155</v>
      </c>
      <c r="M808" s="8" t="s">
        <v>108</v>
      </c>
      <c r="N808" s="4" t="s">
        <v>139</v>
      </c>
      <c r="O808" s="5">
        <v>3</v>
      </c>
      <c r="P808" s="5">
        <v>3.3</v>
      </c>
      <c r="Q808" s="5">
        <v>57</v>
      </c>
      <c r="S808" s="20"/>
    </row>
    <row r="809" spans="1:19" ht="16.5">
      <c r="A809" s="21"/>
      <c r="B809" s="21"/>
      <c r="C809" s="21"/>
      <c r="D809" s="19"/>
      <c r="E809" s="19"/>
      <c r="F809" s="19"/>
      <c r="G809" s="19"/>
      <c r="H809" s="19"/>
      <c r="I809" s="19"/>
      <c r="J809" s="19"/>
      <c r="K809" s="19"/>
      <c r="L809" s="8" t="s">
        <v>147</v>
      </c>
      <c r="M809" s="8" t="s">
        <v>109</v>
      </c>
      <c r="N809" s="4" t="s">
        <v>139</v>
      </c>
      <c r="O809" s="5">
        <v>3</v>
      </c>
      <c r="P809" s="5">
        <v>3.3</v>
      </c>
      <c r="Q809" s="5">
        <v>60</v>
      </c>
      <c r="S809" s="20"/>
    </row>
    <row r="810" spans="1:19" ht="16.5">
      <c r="A810" s="21"/>
      <c r="B810" s="21"/>
      <c r="C810" s="21"/>
      <c r="D810" s="19"/>
      <c r="E810" s="19"/>
      <c r="F810" s="19"/>
      <c r="G810" s="19"/>
      <c r="H810" s="19"/>
      <c r="I810" s="19"/>
      <c r="J810" s="19"/>
      <c r="K810" s="19"/>
      <c r="L810" s="8" t="s">
        <v>158</v>
      </c>
      <c r="M810" s="8" t="s">
        <v>1511</v>
      </c>
      <c r="N810" s="4" t="s">
        <v>139</v>
      </c>
      <c r="O810" s="5">
        <v>3</v>
      </c>
      <c r="P810" s="5">
        <v>3.9</v>
      </c>
      <c r="Q810" s="5">
        <v>75</v>
      </c>
      <c r="S810" s="20"/>
    </row>
    <row r="811" spans="1:19" ht="16.5">
      <c r="A811" s="21" t="s">
        <v>494</v>
      </c>
      <c r="B811" s="21" t="s">
        <v>1212</v>
      </c>
      <c r="C811" s="21" t="s">
        <v>492</v>
      </c>
      <c r="D811" s="19">
        <v>10</v>
      </c>
      <c r="E811" s="19">
        <v>4</v>
      </c>
      <c r="F811" s="19">
        <f>D811-E811</f>
        <v>6</v>
      </c>
      <c r="G811" s="19">
        <f>SUM(P811:P813)</f>
        <v>9.3</v>
      </c>
      <c r="H811" s="19">
        <v>3.3</v>
      </c>
      <c r="I811" s="19">
        <v>0</v>
      </c>
      <c r="J811" s="19">
        <v>0</v>
      </c>
      <c r="K811" s="19">
        <v>3.3</v>
      </c>
      <c r="L811" s="8" t="s">
        <v>157</v>
      </c>
      <c r="M811" s="8" t="s">
        <v>110</v>
      </c>
      <c r="N811" s="4" t="s">
        <v>139</v>
      </c>
      <c r="O811" s="5">
        <v>3</v>
      </c>
      <c r="P811" s="5">
        <v>3.3</v>
      </c>
      <c r="Q811" s="5">
        <v>58</v>
      </c>
      <c r="S811" s="20"/>
    </row>
    <row r="812" spans="1:19" ht="16.5">
      <c r="A812" s="21"/>
      <c r="B812" s="21"/>
      <c r="C812" s="21"/>
      <c r="D812" s="19"/>
      <c r="E812" s="19"/>
      <c r="F812" s="19"/>
      <c r="G812" s="19"/>
      <c r="H812" s="19"/>
      <c r="I812" s="19"/>
      <c r="J812" s="19"/>
      <c r="K812" s="19"/>
      <c r="L812" s="8" t="s">
        <v>156</v>
      </c>
      <c r="M812" s="8" t="s">
        <v>493</v>
      </c>
      <c r="N812" s="4" t="s">
        <v>139</v>
      </c>
      <c r="O812" s="5">
        <v>3</v>
      </c>
      <c r="P812" s="5">
        <v>3</v>
      </c>
      <c r="Q812" s="5">
        <v>47</v>
      </c>
      <c r="S812" s="20"/>
    </row>
    <row r="813" spans="1:19" ht="16.5">
      <c r="A813" s="21"/>
      <c r="B813" s="21"/>
      <c r="C813" s="21"/>
      <c r="D813" s="19"/>
      <c r="E813" s="19"/>
      <c r="F813" s="19"/>
      <c r="G813" s="19"/>
      <c r="H813" s="19"/>
      <c r="I813" s="19"/>
      <c r="J813" s="19"/>
      <c r="K813" s="19"/>
      <c r="L813" s="8" t="s">
        <v>495</v>
      </c>
      <c r="M813" s="8" t="s">
        <v>496</v>
      </c>
      <c r="N813" s="4" t="s">
        <v>1496</v>
      </c>
      <c r="O813" s="5">
        <v>3</v>
      </c>
      <c r="P813" s="5">
        <v>3</v>
      </c>
      <c r="Q813" s="5">
        <v>42</v>
      </c>
      <c r="S813" s="20"/>
    </row>
    <row r="814" spans="1:19" ht="34.5" customHeight="1">
      <c r="A814" s="21" t="s">
        <v>1154</v>
      </c>
      <c r="B814" s="21" t="s">
        <v>1489</v>
      </c>
      <c r="C814" s="21" t="s">
        <v>1118</v>
      </c>
      <c r="D814" s="19">
        <v>9</v>
      </c>
      <c r="E814" s="19">
        <v>4</v>
      </c>
      <c r="F814" s="19">
        <v>5</v>
      </c>
      <c r="G814" s="19">
        <v>9</v>
      </c>
      <c r="H814" s="19">
        <v>4</v>
      </c>
      <c r="I814" s="19">
        <v>0</v>
      </c>
      <c r="J814" s="19">
        <v>0</v>
      </c>
      <c r="K814" s="19">
        <v>4</v>
      </c>
      <c r="L814" s="8" t="s">
        <v>140</v>
      </c>
      <c r="M814" s="8" t="s">
        <v>1119</v>
      </c>
      <c r="N814" s="4" t="s">
        <v>1496</v>
      </c>
      <c r="O814" s="5">
        <v>2</v>
      </c>
      <c r="P814" s="5">
        <v>2</v>
      </c>
      <c r="Q814" s="5">
        <v>50</v>
      </c>
      <c r="S814" s="20" t="s">
        <v>1532</v>
      </c>
    </row>
    <row r="815" spans="1:19" ht="34.5" customHeight="1">
      <c r="A815" s="21"/>
      <c r="B815" s="21"/>
      <c r="C815" s="21"/>
      <c r="D815" s="19"/>
      <c r="E815" s="19"/>
      <c r="F815" s="19"/>
      <c r="G815" s="19"/>
      <c r="H815" s="19"/>
      <c r="I815" s="19"/>
      <c r="J815" s="19"/>
      <c r="K815" s="19"/>
      <c r="L815" s="8" t="s">
        <v>140</v>
      </c>
      <c r="M815" s="8" t="s">
        <v>1120</v>
      </c>
      <c r="N815" s="4" t="s">
        <v>1496</v>
      </c>
      <c r="O815" s="5">
        <v>2</v>
      </c>
      <c r="P815" s="5">
        <v>2</v>
      </c>
      <c r="Q815" s="5">
        <v>49</v>
      </c>
      <c r="S815" s="20"/>
    </row>
  </sheetData>
  <sheetProtection/>
  <mergeCells count="1848">
    <mergeCell ref="A2:A8"/>
    <mergeCell ref="B2:B8"/>
    <mergeCell ref="C2:C8"/>
    <mergeCell ref="D2:D8"/>
    <mergeCell ref="I2:I8"/>
    <mergeCell ref="J2:J8"/>
    <mergeCell ref="K2:K8"/>
    <mergeCell ref="S2:S8"/>
    <mergeCell ref="E2:E8"/>
    <mergeCell ref="F2:F8"/>
    <mergeCell ref="G2:G8"/>
    <mergeCell ref="H2:H8"/>
    <mergeCell ref="K9:K17"/>
    <mergeCell ref="S9:S17"/>
    <mergeCell ref="E9:E17"/>
    <mergeCell ref="F9:F17"/>
    <mergeCell ref="G9:G17"/>
    <mergeCell ref="H9:H17"/>
    <mergeCell ref="A18:A22"/>
    <mergeCell ref="B18:B22"/>
    <mergeCell ref="C18:C22"/>
    <mergeCell ref="D18:D22"/>
    <mergeCell ref="I9:I17"/>
    <mergeCell ref="J9:J17"/>
    <mergeCell ref="A9:A17"/>
    <mergeCell ref="B9:B17"/>
    <mergeCell ref="C9:C17"/>
    <mergeCell ref="D9:D17"/>
    <mergeCell ref="I18:I22"/>
    <mergeCell ref="J18:J22"/>
    <mergeCell ref="K18:K22"/>
    <mergeCell ref="S18:S22"/>
    <mergeCell ref="E18:E22"/>
    <mergeCell ref="F18:F22"/>
    <mergeCell ref="G18:G22"/>
    <mergeCell ref="H18:H22"/>
    <mergeCell ref="K23:K27"/>
    <mergeCell ref="S23:S27"/>
    <mergeCell ref="E23:E27"/>
    <mergeCell ref="F23:F27"/>
    <mergeCell ref="G23:G27"/>
    <mergeCell ref="H23:H27"/>
    <mergeCell ref="A28:A33"/>
    <mergeCell ref="B28:B33"/>
    <mergeCell ref="C28:C33"/>
    <mergeCell ref="D28:D33"/>
    <mergeCell ref="I23:I27"/>
    <mergeCell ref="J23:J27"/>
    <mergeCell ref="A23:A27"/>
    <mergeCell ref="B23:B27"/>
    <mergeCell ref="C23:C27"/>
    <mergeCell ref="D23:D27"/>
    <mergeCell ref="I28:I33"/>
    <mergeCell ref="J28:J33"/>
    <mergeCell ref="K28:K33"/>
    <mergeCell ref="S28:S33"/>
    <mergeCell ref="E28:E33"/>
    <mergeCell ref="F28:F33"/>
    <mergeCell ref="G28:G33"/>
    <mergeCell ref="H28:H33"/>
    <mergeCell ref="K34:K40"/>
    <mergeCell ref="S34:S40"/>
    <mergeCell ref="E34:E40"/>
    <mergeCell ref="F34:F40"/>
    <mergeCell ref="G34:G40"/>
    <mergeCell ref="H34:H40"/>
    <mergeCell ref="A41:A46"/>
    <mergeCell ref="B41:B46"/>
    <mergeCell ref="C41:C46"/>
    <mergeCell ref="D41:D46"/>
    <mergeCell ref="I34:I40"/>
    <mergeCell ref="J34:J40"/>
    <mergeCell ref="A34:A40"/>
    <mergeCell ref="B34:B40"/>
    <mergeCell ref="C34:C40"/>
    <mergeCell ref="D34:D40"/>
    <mergeCell ref="I41:I46"/>
    <mergeCell ref="J41:J46"/>
    <mergeCell ref="K41:K46"/>
    <mergeCell ref="S41:S46"/>
    <mergeCell ref="E41:E46"/>
    <mergeCell ref="F41:F46"/>
    <mergeCell ref="G41:G46"/>
    <mergeCell ref="H41:H46"/>
    <mergeCell ref="K47:K51"/>
    <mergeCell ref="S47:S51"/>
    <mergeCell ref="E47:E51"/>
    <mergeCell ref="F47:F51"/>
    <mergeCell ref="G47:G51"/>
    <mergeCell ref="H47:H51"/>
    <mergeCell ref="A52:A56"/>
    <mergeCell ref="B52:B56"/>
    <mergeCell ref="C52:C56"/>
    <mergeCell ref="D52:D56"/>
    <mergeCell ref="I47:I51"/>
    <mergeCell ref="J47:J51"/>
    <mergeCell ref="A47:A51"/>
    <mergeCell ref="B47:B51"/>
    <mergeCell ref="C47:C51"/>
    <mergeCell ref="D47:D51"/>
    <mergeCell ref="I52:I56"/>
    <mergeCell ref="J52:J56"/>
    <mergeCell ref="K52:K56"/>
    <mergeCell ref="S52:S56"/>
    <mergeCell ref="E52:E56"/>
    <mergeCell ref="F52:F56"/>
    <mergeCell ref="G52:G56"/>
    <mergeCell ref="H52:H56"/>
    <mergeCell ref="K57:K62"/>
    <mergeCell ref="S57:S62"/>
    <mergeCell ref="E57:E62"/>
    <mergeCell ref="F57:F62"/>
    <mergeCell ref="G57:G62"/>
    <mergeCell ref="H57:H62"/>
    <mergeCell ref="A63:A69"/>
    <mergeCell ref="B63:B69"/>
    <mergeCell ref="C63:C69"/>
    <mergeCell ref="D63:D69"/>
    <mergeCell ref="I57:I62"/>
    <mergeCell ref="J57:J62"/>
    <mergeCell ref="A57:A62"/>
    <mergeCell ref="B57:B62"/>
    <mergeCell ref="C57:C62"/>
    <mergeCell ref="D57:D62"/>
    <mergeCell ref="I63:I69"/>
    <mergeCell ref="J63:J69"/>
    <mergeCell ref="K63:K69"/>
    <mergeCell ref="S63:S69"/>
    <mergeCell ref="E63:E69"/>
    <mergeCell ref="F63:F69"/>
    <mergeCell ref="G63:G69"/>
    <mergeCell ref="H63:H69"/>
    <mergeCell ref="K70:K74"/>
    <mergeCell ref="S70:S74"/>
    <mergeCell ref="E70:E74"/>
    <mergeCell ref="F70:F74"/>
    <mergeCell ref="G70:G74"/>
    <mergeCell ref="H70:H74"/>
    <mergeCell ref="A75:A78"/>
    <mergeCell ref="B75:B78"/>
    <mergeCell ref="C75:C78"/>
    <mergeCell ref="D75:D78"/>
    <mergeCell ref="I70:I74"/>
    <mergeCell ref="J70:J74"/>
    <mergeCell ref="A70:A74"/>
    <mergeCell ref="B70:B74"/>
    <mergeCell ref="C70:C74"/>
    <mergeCell ref="D70:D74"/>
    <mergeCell ref="I75:I78"/>
    <mergeCell ref="J75:J78"/>
    <mergeCell ref="K75:K78"/>
    <mergeCell ref="S75:S78"/>
    <mergeCell ref="E75:E78"/>
    <mergeCell ref="F75:F78"/>
    <mergeCell ref="G75:G78"/>
    <mergeCell ref="H75:H78"/>
    <mergeCell ref="K80:K86"/>
    <mergeCell ref="S80:S86"/>
    <mergeCell ref="E80:E86"/>
    <mergeCell ref="F80:F86"/>
    <mergeCell ref="G80:G86"/>
    <mergeCell ref="H80:H86"/>
    <mergeCell ref="A87:A89"/>
    <mergeCell ref="B87:B89"/>
    <mergeCell ref="C87:C89"/>
    <mergeCell ref="D87:D89"/>
    <mergeCell ref="I80:I86"/>
    <mergeCell ref="J80:J86"/>
    <mergeCell ref="A80:A86"/>
    <mergeCell ref="B80:B86"/>
    <mergeCell ref="C80:C86"/>
    <mergeCell ref="D80:D86"/>
    <mergeCell ref="I87:I89"/>
    <mergeCell ref="J87:J89"/>
    <mergeCell ref="K87:K89"/>
    <mergeCell ref="S87:S89"/>
    <mergeCell ref="E87:E89"/>
    <mergeCell ref="F87:F89"/>
    <mergeCell ref="G87:G89"/>
    <mergeCell ref="H87:H89"/>
    <mergeCell ref="K90:K93"/>
    <mergeCell ref="S90:S93"/>
    <mergeCell ref="E90:E93"/>
    <mergeCell ref="F90:F93"/>
    <mergeCell ref="G90:G93"/>
    <mergeCell ref="H90:H93"/>
    <mergeCell ref="A94:A99"/>
    <mergeCell ref="B94:B99"/>
    <mergeCell ref="C94:C99"/>
    <mergeCell ref="D94:D99"/>
    <mergeCell ref="I90:I93"/>
    <mergeCell ref="J90:J93"/>
    <mergeCell ref="A90:A93"/>
    <mergeCell ref="B90:B93"/>
    <mergeCell ref="C90:C93"/>
    <mergeCell ref="D90:D93"/>
    <mergeCell ref="I94:I99"/>
    <mergeCell ref="J94:J99"/>
    <mergeCell ref="K94:K99"/>
    <mergeCell ref="S94:S99"/>
    <mergeCell ref="E94:E99"/>
    <mergeCell ref="F94:F99"/>
    <mergeCell ref="G94:G99"/>
    <mergeCell ref="H94:H99"/>
    <mergeCell ref="K100:K104"/>
    <mergeCell ref="S100:S104"/>
    <mergeCell ref="E100:E104"/>
    <mergeCell ref="F100:F104"/>
    <mergeCell ref="G100:G104"/>
    <mergeCell ref="H100:H104"/>
    <mergeCell ref="A105:A108"/>
    <mergeCell ref="B105:B108"/>
    <mergeCell ref="C105:C108"/>
    <mergeCell ref="D105:D108"/>
    <mergeCell ref="I100:I104"/>
    <mergeCell ref="J100:J104"/>
    <mergeCell ref="A100:A104"/>
    <mergeCell ref="B100:B104"/>
    <mergeCell ref="C100:C104"/>
    <mergeCell ref="D100:D104"/>
    <mergeCell ref="I105:I108"/>
    <mergeCell ref="J105:J108"/>
    <mergeCell ref="K105:K108"/>
    <mergeCell ref="S105:S108"/>
    <mergeCell ref="E105:E108"/>
    <mergeCell ref="F105:F108"/>
    <mergeCell ref="G105:G108"/>
    <mergeCell ref="H105:H108"/>
    <mergeCell ref="K109:K113"/>
    <mergeCell ref="S109:S113"/>
    <mergeCell ref="E109:E113"/>
    <mergeCell ref="F109:F113"/>
    <mergeCell ref="G109:G113"/>
    <mergeCell ref="H109:H113"/>
    <mergeCell ref="A114:A117"/>
    <mergeCell ref="B114:B117"/>
    <mergeCell ref="C114:C117"/>
    <mergeCell ref="D114:D117"/>
    <mergeCell ref="I109:I113"/>
    <mergeCell ref="J109:J113"/>
    <mergeCell ref="A109:A113"/>
    <mergeCell ref="B109:B113"/>
    <mergeCell ref="C109:C113"/>
    <mergeCell ref="D109:D113"/>
    <mergeCell ref="I114:I117"/>
    <mergeCell ref="J114:J117"/>
    <mergeCell ref="K114:K117"/>
    <mergeCell ref="S114:S117"/>
    <mergeCell ref="E114:E117"/>
    <mergeCell ref="F114:F117"/>
    <mergeCell ref="G114:G117"/>
    <mergeCell ref="H114:H117"/>
    <mergeCell ref="K118:K124"/>
    <mergeCell ref="S118:S124"/>
    <mergeCell ref="E118:E124"/>
    <mergeCell ref="F118:F124"/>
    <mergeCell ref="G118:G124"/>
    <mergeCell ref="H118:H124"/>
    <mergeCell ref="A125:A130"/>
    <mergeCell ref="B125:B130"/>
    <mergeCell ref="C125:C130"/>
    <mergeCell ref="D125:D130"/>
    <mergeCell ref="I118:I124"/>
    <mergeCell ref="J118:J124"/>
    <mergeCell ref="A118:A124"/>
    <mergeCell ref="B118:B124"/>
    <mergeCell ref="C118:C124"/>
    <mergeCell ref="D118:D124"/>
    <mergeCell ref="I125:I130"/>
    <mergeCell ref="J125:J130"/>
    <mergeCell ref="K125:K130"/>
    <mergeCell ref="S125:S130"/>
    <mergeCell ref="E125:E130"/>
    <mergeCell ref="F125:F130"/>
    <mergeCell ref="G125:G130"/>
    <mergeCell ref="H125:H130"/>
    <mergeCell ref="K132:K135"/>
    <mergeCell ref="S133:S135"/>
    <mergeCell ref="E132:E135"/>
    <mergeCell ref="F132:F135"/>
    <mergeCell ref="G132:G135"/>
    <mergeCell ref="H132:H135"/>
    <mergeCell ref="A136:A140"/>
    <mergeCell ref="B136:B140"/>
    <mergeCell ref="C136:C140"/>
    <mergeCell ref="D136:D140"/>
    <mergeCell ref="I132:I135"/>
    <mergeCell ref="J132:J135"/>
    <mergeCell ref="A132:A135"/>
    <mergeCell ref="B132:B135"/>
    <mergeCell ref="C132:C135"/>
    <mergeCell ref="D132:D135"/>
    <mergeCell ref="I136:I140"/>
    <mergeCell ref="J136:J140"/>
    <mergeCell ref="K136:K140"/>
    <mergeCell ref="S136:S140"/>
    <mergeCell ref="E136:E140"/>
    <mergeCell ref="F136:F140"/>
    <mergeCell ref="G136:G140"/>
    <mergeCell ref="H136:H140"/>
    <mergeCell ref="K141:K145"/>
    <mergeCell ref="S141:S145"/>
    <mergeCell ref="E141:E145"/>
    <mergeCell ref="F141:F145"/>
    <mergeCell ref="G141:G145"/>
    <mergeCell ref="H141:H145"/>
    <mergeCell ref="A146:A153"/>
    <mergeCell ref="B146:B153"/>
    <mergeCell ref="C146:C153"/>
    <mergeCell ref="D146:D153"/>
    <mergeCell ref="I141:I145"/>
    <mergeCell ref="J141:J145"/>
    <mergeCell ref="A141:A145"/>
    <mergeCell ref="B141:B145"/>
    <mergeCell ref="C141:C145"/>
    <mergeCell ref="D141:D145"/>
    <mergeCell ref="I146:I153"/>
    <mergeCell ref="J146:J153"/>
    <mergeCell ref="K146:K153"/>
    <mergeCell ref="S146:S153"/>
    <mergeCell ref="E146:E153"/>
    <mergeCell ref="F146:F153"/>
    <mergeCell ref="G146:G153"/>
    <mergeCell ref="H146:H153"/>
    <mergeCell ref="K154:K158"/>
    <mergeCell ref="S154:S158"/>
    <mergeCell ref="E154:E158"/>
    <mergeCell ref="F154:F158"/>
    <mergeCell ref="G154:G158"/>
    <mergeCell ref="H154:H158"/>
    <mergeCell ref="A159:A163"/>
    <mergeCell ref="B159:B163"/>
    <mergeCell ref="C159:C163"/>
    <mergeCell ref="D159:D163"/>
    <mergeCell ref="I154:I158"/>
    <mergeCell ref="J154:J158"/>
    <mergeCell ref="A154:A158"/>
    <mergeCell ref="B154:B158"/>
    <mergeCell ref="C154:C158"/>
    <mergeCell ref="D154:D158"/>
    <mergeCell ref="I159:I163"/>
    <mergeCell ref="J159:J163"/>
    <mergeCell ref="K159:K163"/>
    <mergeCell ref="S159:S163"/>
    <mergeCell ref="E159:E163"/>
    <mergeCell ref="F159:F163"/>
    <mergeCell ref="G159:G163"/>
    <mergeCell ref="H159:H163"/>
    <mergeCell ref="K164:K170"/>
    <mergeCell ref="S164:S170"/>
    <mergeCell ref="E164:E170"/>
    <mergeCell ref="F164:F170"/>
    <mergeCell ref="G164:G170"/>
    <mergeCell ref="H164:H170"/>
    <mergeCell ref="A171:A172"/>
    <mergeCell ref="B171:B172"/>
    <mergeCell ref="C171:C172"/>
    <mergeCell ref="D171:D172"/>
    <mergeCell ref="I164:I170"/>
    <mergeCell ref="J164:J170"/>
    <mergeCell ref="A164:A170"/>
    <mergeCell ref="B164:B170"/>
    <mergeCell ref="C164:C170"/>
    <mergeCell ref="D164:D170"/>
    <mergeCell ref="I171:I172"/>
    <mergeCell ref="J171:J172"/>
    <mergeCell ref="K171:K172"/>
    <mergeCell ref="S171:S172"/>
    <mergeCell ref="E171:E172"/>
    <mergeCell ref="F171:F172"/>
    <mergeCell ref="G171:G172"/>
    <mergeCell ref="H171:H172"/>
    <mergeCell ref="K173:K179"/>
    <mergeCell ref="S173:S179"/>
    <mergeCell ref="E173:E179"/>
    <mergeCell ref="F173:F179"/>
    <mergeCell ref="G173:G179"/>
    <mergeCell ref="H173:H179"/>
    <mergeCell ref="A180:A185"/>
    <mergeCell ref="B180:B185"/>
    <mergeCell ref="C180:C185"/>
    <mergeCell ref="D180:D185"/>
    <mergeCell ref="I173:I179"/>
    <mergeCell ref="J173:J179"/>
    <mergeCell ref="A173:A179"/>
    <mergeCell ref="B173:B179"/>
    <mergeCell ref="C173:C179"/>
    <mergeCell ref="D173:D179"/>
    <mergeCell ref="I180:I185"/>
    <mergeCell ref="J180:J185"/>
    <mergeCell ref="K180:K185"/>
    <mergeCell ref="S180:S185"/>
    <mergeCell ref="E180:E185"/>
    <mergeCell ref="F180:F185"/>
    <mergeCell ref="G180:G185"/>
    <mergeCell ref="H180:H185"/>
    <mergeCell ref="K186:K189"/>
    <mergeCell ref="S186:S189"/>
    <mergeCell ref="E186:E189"/>
    <mergeCell ref="F186:F189"/>
    <mergeCell ref="G186:G189"/>
    <mergeCell ref="H186:H189"/>
    <mergeCell ref="A190:A195"/>
    <mergeCell ref="B190:B195"/>
    <mergeCell ref="C190:C195"/>
    <mergeCell ref="D190:D195"/>
    <mergeCell ref="I186:I189"/>
    <mergeCell ref="J186:J189"/>
    <mergeCell ref="A186:A189"/>
    <mergeCell ref="B186:B189"/>
    <mergeCell ref="C186:C189"/>
    <mergeCell ref="D186:D189"/>
    <mergeCell ref="I190:I195"/>
    <mergeCell ref="J190:J195"/>
    <mergeCell ref="K190:K195"/>
    <mergeCell ref="S190:S195"/>
    <mergeCell ref="E190:E195"/>
    <mergeCell ref="F190:F195"/>
    <mergeCell ref="G190:G195"/>
    <mergeCell ref="H190:H195"/>
    <mergeCell ref="K196:K197"/>
    <mergeCell ref="S196:S197"/>
    <mergeCell ref="E196:E197"/>
    <mergeCell ref="F196:F197"/>
    <mergeCell ref="G196:G197"/>
    <mergeCell ref="H196:H197"/>
    <mergeCell ref="A198:A202"/>
    <mergeCell ref="B198:B202"/>
    <mergeCell ref="C198:C202"/>
    <mergeCell ref="D198:D202"/>
    <mergeCell ref="I196:I197"/>
    <mergeCell ref="J196:J197"/>
    <mergeCell ref="A196:A197"/>
    <mergeCell ref="B196:B197"/>
    <mergeCell ref="C196:C197"/>
    <mergeCell ref="D196:D197"/>
    <mergeCell ref="I198:I202"/>
    <mergeCell ref="J198:J202"/>
    <mergeCell ref="K198:K202"/>
    <mergeCell ref="S198:S202"/>
    <mergeCell ref="E198:E202"/>
    <mergeCell ref="F198:F202"/>
    <mergeCell ref="G198:G202"/>
    <mergeCell ref="H198:H202"/>
    <mergeCell ref="K203:K209"/>
    <mergeCell ref="S203:S209"/>
    <mergeCell ref="E203:E209"/>
    <mergeCell ref="F203:F209"/>
    <mergeCell ref="G203:G209"/>
    <mergeCell ref="H203:H209"/>
    <mergeCell ref="A210:A216"/>
    <mergeCell ref="B210:B216"/>
    <mergeCell ref="C210:C216"/>
    <mergeCell ref="D210:D216"/>
    <mergeCell ref="I203:I209"/>
    <mergeCell ref="J203:J209"/>
    <mergeCell ref="A203:A209"/>
    <mergeCell ref="B203:B209"/>
    <mergeCell ref="C203:C209"/>
    <mergeCell ref="D203:D209"/>
    <mergeCell ref="I210:I216"/>
    <mergeCell ref="J210:J216"/>
    <mergeCell ref="K210:K216"/>
    <mergeCell ref="S210:S216"/>
    <mergeCell ref="E210:E216"/>
    <mergeCell ref="F210:F216"/>
    <mergeCell ref="G210:G216"/>
    <mergeCell ref="H210:H216"/>
    <mergeCell ref="K217:K221"/>
    <mergeCell ref="S217:S221"/>
    <mergeCell ref="E217:E221"/>
    <mergeCell ref="F217:F221"/>
    <mergeCell ref="G217:G221"/>
    <mergeCell ref="H217:H221"/>
    <mergeCell ref="A222:A225"/>
    <mergeCell ref="B222:B225"/>
    <mergeCell ref="C222:C225"/>
    <mergeCell ref="D222:D225"/>
    <mergeCell ref="I217:I221"/>
    <mergeCell ref="J217:J221"/>
    <mergeCell ref="A217:A221"/>
    <mergeCell ref="B217:B221"/>
    <mergeCell ref="C217:C221"/>
    <mergeCell ref="D217:D221"/>
    <mergeCell ref="I222:I225"/>
    <mergeCell ref="J222:J225"/>
    <mergeCell ref="K222:K225"/>
    <mergeCell ref="S222:S225"/>
    <mergeCell ref="E222:E225"/>
    <mergeCell ref="F222:F225"/>
    <mergeCell ref="G222:G225"/>
    <mergeCell ref="H222:H225"/>
    <mergeCell ref="K226:K229"/>
    <mergeCell ref="S226:S229"/>
    <mergeCell ref="E226:E229"/>
    <mergeCell ref="F226:F229"/>
    <mergeCell ref="G226:G229"/>
    <mergeCell ref="H226:H229"/>
    <mergeCell ref="A230:A234"/>
    <mergeCell ref="B230:B234"/>
    <mergeCell ref="C230:C234"/>
    <mergeCell ref="D230:D234"/>
    <mergeCell ref="I226:I229"/>
    <mergeCell ref="J226:J229"/>
    <mergeCell ref="A226:A229"/>
    <mergeCell ref="B226:B229"/>
    <mergeCell ref="C226:C229"/>
    <mergeCell ref="D226:D229"/>
    <mergeCell ref="I230:I234"/>
    <mergeCell ref="J230:J234"/>
    <mergeCell ref="K230:K234"/>
    <mergeCell ref="S230:S234"/>
    <mergeCell ref="E230:E234"/>
    <mergeCell ref="F230:F234"/>
    <mergeCell ref="G230:G234"/>
    <mergeCell ref="H230:H234"/>
    <mergeCell ref="K235:K241"/>
    <mergeCell ref="S235:S241"/>
    <mergeCell ref="E235:E241"/>
    <mergeCell ref="F235:F241"/>
    <mergeCell ref="G235:G241"/>
    <mergeCell ref="H235:H241"/>
    <mergeCell ref="A242:A247"/>
    <mergeCell ref="B242:B247"/>
    <mergeCell ref="C242:C247"/>
    <mergeCell ref="D242:D247"/>
    <mergeCell ref="I235:I241"/>
    <mergeCell ref="J235:J241"/>
    <mergeCell ref="A235:A241"/>
    <mergeCell ref="B235:B241"/>
    <mergeCell ref="C235:C241"/>
    <mergeCell ref="D235:D241"/>
    <mergeCell ref="I242:I247"/>
    <mergeCell ref="J242:J247"/>
    <mergeCell ref="K242:K247"/>
    <mergeCell ref="S242:S247"/>
    <mergeCell ref="E242:E247"/>
    <mergeCell ref="F242:F247"/>
    <mergeCell ref="G242:G247"/>
    <mergeCell ref="H242:H247"/>
    <mergeCell ref="K249:K253"/>
    <mergeCell ref="S249:S253"/>
    <mergeCell ref="E249:E253"/>
    <mergeCell ref="F249:F253"/>
    <mergeCell ref="G249:G253"/>
    <mergeCell ref="H249:H253"/>
    <mergeCell ref="A254:A260"/>
    <mergeCell ref="B254:B260"/>
    <mergeCell ref="C254:C260"/>
    <mergeCell ref="D254:D260"/>
    <mergeCell ref="I249:I253"/>
    <mergeCell ref="J249:J253"/>
    <mergeCell ref="A249:A253"/>
    <mergeCell ref="B249:B253"/>
    <mergeCell ref="C249:C253"/>
    <mergeCell ref="D249:D253"/>
    <mergeCell ref="I254:I260"/>
    <mergeCell ref="J254:J260"/>
    <mergeCell ref="K254:K260"/>
    <mergeCell ref="S254:S260"/>
    <mergeCell ref="E254:E260"/>
    <mergeCell ref="F254:F260"/>
    <mergeCell ref="G254:G260"/>
    <mergeCell ref="H254:H260"/>
    <mergeCell ref="E261:E266"/>
    <mergeCell ref="F261:F266"/>
    <mergeCell ref="G261:G266"/>
    <mergeCell ref="H261:H266"/>
    <mergeCell ref="A261:A266"/>
    <mergeCell ref="B261:B266"/>
    <mergeCell ref="C261:C266"/>
    <mergeCell ref="D261:D266"/>
    <mergeCell ref="I261:I266"/>
    <mergeCell ref="J261:J266"/>
    <mergeCell ref="K261:K266"/>
    <mergeCell ref="S262:S267"/>
    <mergeCell ref="I267:I271"/>
    <mergeCell ref="J267:J271"/>
    <mergeCell ref="K267:K271"/>
    <mergeCell ref="S268:S271"/>
    <mergeCell ref="G267:G271"/>
    <mergeCell ref="H267:H271"/>
    <mergeCell ref="A267:A271"/>
    <mergeCell ref="B267:B271"/>
    <mergeCell ref="C267:C271"/>
    <mergeCell ref="D267:D271"/>
    <mergeCell ref="A272:A277"/>
    <mergeCell ref="B272:B277"/>
    <mergeCell ref="C272:C277"/>
    <mergeCell ref="D272:D277"/>
    <mergeCell ref="E267:E271"/>
    <mergeCell ref="F267:F271"/>
    <mergeCell ref="I272:I277"/>
    <mergeCell ref="J272:J277"/>
    <mergeCell ref="K272:K277"/>
    <mergeCell ref="S272:S277"/>
    <mergeCell ref="E272:E277"/>
    <mergeCell ref="F272:F277"/>
    <mergeCell ref="G272:G277"/>
    <mergeCell ref="H272:H277"/>
    <mergeCell ref="K278:K282"/>
    <mergeCell ref="S278:S282"/>
    <mergeCell ref="E278:E282"/>
    <mergeCell ref="F278:F282"/>
    <mergeCell ref="G278:G282"/>
    <mergeCell ref="H278:H282"/>
    <mergeCell ref="A283:A289"/>
    <mergeCell ref="B283:B289"/>
    <mergeCell ref="C283:C289"/>
    <mergeCell ref="D283:D289"/>
    <mergeCell ref="I278:I282"/>
    <mergeCell ref="J278:J282"/>
    <mergeCell ref="A278:A282"/>
    <mergeCell ref="B278:B282"/>
    <mergeCell ref="C278:C282"/>
    <mergeCell ref="D278:D282"/>
    <mergeCell ref="I283:I289"/>
    <mergeCell ref="J283:J289"/>
    <mergeCell ref="K283:K289"/>
    <mergeCell ref="S283:S289"/>
    <mergeCell ref="E283:E289"/>
    <mergeCell ref="F283:F289"/>
    <mergeCell ref="G283:G289"/>
    <mergeCell ref="H283:H289"/>
    <mergeCell ref="K290:K295"/>
    <mergeCell ref="S290:S295"/>
    <mergeCell ref="E290:E295"/>
    <mergeCell ref="F290:F295"/>
    <mergeCell ref="G290:G295"/>
    <mergeCell ref="H290:H295"/>
    <mergeCell ref="A297:A302"/>
    <mergeCell ref="B297:B302"/>
    <mergeCell ref="C297:C302"/>
    <mergeCell ref="D297:D302"/>
    <mergeCell ref="I290:I295"/>
    <mergeCell ref="J290:J295"/>
    <mergeCell ref="A290:A295"/>
    <mergeCell ref="B290:B295"/>
    <mergeCell ref="C290:C295"/>
    <mergeCell ref="D290:D295"/>
    <mergeCell ref="I297:I302"/>
    <mergeCell ref="J297:J302"/>
    <mergeCell ref="K297:K302"/>
    <mergeCell ref="S297:S302"/>
    <mergeCell ref="E297:E302"/>
    <mergeCell ref="F297:F302"/>
    <mergeCell ref="G297:G302"/>
    <mergeCell ref="H297:H302"/>
    <mergeCell ref="K303:K307"/>
    <mergeCell ref="S303:S307"/>
    <mergeCell ref="E303:E307"/>
    <mergeCell ref="F303:F307"/>
    <mergeCell ref="G303:G307"/>
    <mergeCell ref="H303:H307"/>
    <mergeCell ref="A308:A313"/>
    <mergeCell ref="B308:B313"/>
    <mergeCell ref="C308:C313"/>
    <mergeCell ref="D308:D313"/>
    <mergeCell ref="I303:I307"/>
    <mergeCell ref="J303:J307"/>
    <mergeCell ref="A303:A307"/>
    <mergeCell ref="B303:B307"/>
    <mergeCell ref="C303:C307"/>
    <mergeCell ref="D303:D307"/>
    <mergeCell ref="I308:I313"/>
    <mergeCell ref="J308:J313"/>
    <mergeCell ref="K308:K313"/>
    <mergeCell ref="S308:S313"/>
    <mergeCell ref="E308:E313"/>
    <mergeCell ref="F308:F313"/>
    <mergeCell ref="G308:G313"/>
    <mergeCell ref="H308:H313"/>
    <mergeCell ref="K314:K320"/>
    <mergeCell ref="S314:S320"/>
    <mergeCell ref="E314:E320"/>
    <mergeCell ref="F314:F320"/>
    <mergeCell ref="G314:G320"/>
    <mergeCell ref="H314:H320"/>
    <mergeCell ref="A321:A326"/>
    <mergeCell ref="B321:B326"/>
    <mergeCell ref="C321:C326"/>
    <mergeCell ref="D321:D326"/>
    <mergeCell ref="I314:I320"/>
    <mergeCell ref="J314:J320"/>
    <mergeCell ref="A314:A320"/>
    <mergeCell ref="B314:B320"/>
    <mergeCell ref="C314:C320"/>
    <mergeCell ref="D314:D320"/>
    <mergeCell ref="I321:I326"/>
    <mergeCell ref="J321:J326"/>
    <mergeCell ref="K321:K326"/>
    <mergeCell ref="S321:S326"/>
    <mergeCell ref="E321:E326"/>
    <mergeCell ref="F321:F326"/>
    <mergeCell ref="G321:G326"/>
    <mergeCell ref="H321:H326"/>
    <mergeCell ref="K327:K333"/>
    <mergeCell ref="S327:S333"/>
    <mergeCell ref="E327:E333"/>
    <mergeCell ref="F327:F333"/>
    <mergeCell ref="G327:G333"/>
    <mergeCell ref="H327:H333"/>
    <mergeCell ref="A334:A338"/>
    <mergeCell ref="B334:B338"/>
    <mergeCell ref="C334:C338"/>
    <mergeCell ref="D334:D338"/>
    <mergeCell ref="I327:I333"/>
    <mergeCell ref="J327:J333"/>
    <mergeCell ref="A327:A333"/>
    <mergeCell ref="B327:B333"/>
    <mergeCell ref="C327:C333"/>
    <mergeCell ref="D327:D333"/>
    <mergeCell ref="I334:I338"/>
    <mergeCell ref="J334:J338"/>
    <mergeCell ref="K334:K338"/>
    <mergeCell ref="S334:S338"/>
    <mergeCell ref="E334:E338"/>
    <mergeCell ref="F334:F338"/>
    <mergeCell ref="G334:G338"/>
    <mergeCell ref="H334:H338"/>
    <mergeCell ref="K339:K346"/>
    <mergeCell ref="S339:S346"/>
    <mergeCell ref="E339:E346"/>
    <mergeCell ref="F339:F346"/>
    <mergeCell ref="G339:G346"/>
    <mergeCell ref="H339:H346"/>
    <mergeCell ref="A347:A350"/>
    <mergeCell ref="B347:B350"/>
    <mergeCell ref="C347:C350"/>
    <mergeCell ref="D347:D350"/>
    <mergeCell ref="I339:I346"/>
    <mergeCell ref="J339:J346"/>
    <mergeCell ref="A339:A346"/>
    <mergeCell ref="B339:B346"/>
    <mergeCell ref="C339:C346"/>
    <mergeCell ref="D339:D346"/>
    <mergeCell ref="I347:I350"/>
    <mergeCell ref="J347:J350"/>
    <mergeCell ref="K347:K350"/>
    <mergeCell ref="S347:S350"/>
    <mergeCell ref="E347:E350"/>
    <mergeCell ref="F347:F350"/>
    <mergeCell ref="G347:G350"/>
    <mergeCell ref="H347:H350"/>
    <mergeCell ref="K351:K355"/>
    <mergeCell ref="S351:S355"/>
    <mergeCell ref="E351:E355"/>
    <mergeCell ref="F351:F355"/>
    <mergeCell ref="G351:G355"/>
    <mergeCell ref="H351:H355"/>
    <mergeCell ref="A356:A360"/>
    <mergeCell ref="B356:B360"/>
    <mergeCell ref="C356:C360"/>
    <mergeCell ref="D356:D360"/>
    <mergeCell ref="I351:I355"/>
    <mergeCell ref="J351:J355"/>
    <mergeCell ref="A351:A355"/>
    <mergeCell ref="B351:B355"/>
    <mergeCell ref="C351:C355"/>
    <mergeCell ref="D351:D355"/>
    <mergeCell ref="I356:I360"/>
    <mergeCell ref="J356:J360"/>
    <mergeCell ref="K356:K360"/>
    <mergeCell ref="S356:S360"/>
    <mergeCell ref="E356:E360"/>
    <mergeCell ref="F356:F360"/>
    <mergeCell ref="G356:G360"/>
    <mergeCell ref="H356:H360"/>
    <mergeCell ref="K361:K365"/>
    <mergeCell ref="S361:S365"/>
    <mergeCell ref="E361:E365"/>
    <mergeCell ref="F361:F365"/>
    <mergeCell ref="G361:G365"/>
    <mergeCell ref="H361:H365"/>
    <mergeCell ref="A366:A372"/>
    <mergeCell ref="B366:B372"/>
    <mergeCell ref="C366:C372"/>
    <mergeCell ref="D366:D372"/>
    <mergeCell ref="I361:I365"/>
    <mergeCell ref="J361:J365"/>
    <mergeCell ref="A361:A365"/>
    <mergeCell ref="B361:B365"/>
    <mergeCell ref="C361:C365"/>
    <mergeCell ref="D361:D365"/>
    <mergeCell ref="I366:I372"/>
    <mergeCell ref="J366:J372"/>
    <mergeCell ref="K366:K372"/>
    <mergeCell ref="S366:S372"/>
    <mergeCell ref="E366:E372"/>
    <mergeCell ref="F366:F372"/>
    <mergeCell ref="G366:G372"/>
    <mergeCell ref="H366:H372"/>
    <mergeCell ref="K373:K378"/>
    <mergeCell ref="S373:S378"/>
    <mergeCell ref="E373:E378"/>
    <mergeCell ref="F373:F378"/>
    <mergeCell ref="G373:G378"/>
    <mergeCell ref="H373:H378"/>
    <mergeCell ref="A379:A383"/>
    <mergeCell ref="B379:B383"/>
    <mergeCell ref="C379:C383"/>
    <mergeCell ref="D379:D383"/>
    <mergeCell ref="I373:I378"/>
    <mergeCell ref="J373:J378"/>
    <mergeCell ref="A373:A378"/>
    <mergeCell ref="B373:B378"/>
    <mergeCell ref="C373:C378"/>
    <mergeCell ref="D373:D378"/>
    <mergeCell ref="I379:I383"/>
    <mergeCell ref="J379:J383"/>
    <mergeCell ref="K379:K383"/>
    <mergeCell ref="S379:S383"/>
    <mergeCell ref="E379:E383"/>
    <mergeCell ref="F379:F383"/>
    <mergeCell ref="G379:G383"/>
    <mergeCell ref="H379:H383"/>
    <mergeCell ref="K384:K390"/>
    <mergeCell ref="S384:S390"/>
    <mergeCell ref="E384:E390"/>
    <mergeCell ref="F384:F390"/>
    <mergeCell ref="G384:G390"/>
    <mergeCell ref="H384:H390"/>
    <mergeCell ref="A391:A396"/>
    <mergeCell ref="B391:B396"/>
    <mergeCell ref="C391:C396"/>
    <mergeCell ref="D391:D396"/>
    <mergeCell ref="I384:I390"/>
    <mergeCell ref="J384:J390"/>
    <mergeCell ref="A384:A390"/>
    <mergeCell ref="B384:B390"/>
    <mergeCell ref="C384:C390"/>
    <mergeCell ref="D384:D390"/>
    <mergeCell ref="I391:I396"/>
    <mergeCell ref="J391:J396"/>
    <mergeCell ref="K391:K396"/>
    <mergeCell ref="S391:S396"/>
    <mergeCell ref="E391:E396"/>
    <mergeCell ref="F391:F396"/>
    <mergeCell ref="G391:G396"/>
    <mergeCell ref="H391:H396"/>
    <mergeCell ref="K397:K401"/>
    <mergeCell ref="S397:S401"/>
    <mergeCell ref="E397:E401"/>
    <mergeCell ref="F397:F401"/>
    <mergeCell ref="G397:G401"/>
    <mergeCell ref="H397:H401"/>
    <mergeCell ref="A402:A407"/>
    <mergeCell ref="B402:B407"/>
    <mergeCell ref="C402:C407"/>
    <mergeCell ref="D402:D407"/>
    <mergeCell ref="I397:I401"/>
    <mergeCell ref="J397:J401"/>
    <mergeCell ref="A397:A401"/>
    <mergeCell ref="B397:B401"/>
    <mergeCell ref="C397:C401"/>
    <mergeCell ref="D397:D401"/>
    <mergeCell ref="I402:I407"/>
    <mergeCell ref="J402:J407"/>
    <mergeCell ref="K402:K407"/>
    <mergeCell ref="S402:S407"/>
    <mergeCell ref="E402:E407"/>
    <mergeCell ref="F402:F407"/>
    <mergeCell ref="G402:G407"/>
    <mergeCell ref="H402:H407"/>
    <mergeCell ref="K408:K410"/>
    <mergeCell ref="S408:S410"/>
    <mergeCell ref="E408:E410"/>
    <mergeCell ref="F408:F410"/>
    <mergeCell ref="G408:G410"/>
    <mergeCell ref="H408:H410"/>
    <mergeCell ref="A411:A415"/>
    <mergeCell ref="B411:B415"/>
    <mergeCell ref="C411:C415"/>
    <mergeCell ref="D411:D415"/>
    <mergeCell ref="I408:I410"/>
    <mergeCell ref="J408:J410"/>
    <mergeCell ref="A408:A410"/>
    <mergeCell ref="B408:B410"/>
    <mergeCell ref="C408:C410"/>
    <mergeCell ref="D408:D410"/>
    <mergeCell ref="I411:I415"/>
    <mergeCell ref="J411:J415"/>
    <mergeCell ref="K411:K415"/>
    <mergeCell ref="S411:S415"/>
    <mergeCell ref="E411:E415"/>
    <mergeCell ref="F411:F415"/>
    <mergeCell ref="G411:G415"/>
    <mergeCell ref="H411:H415"/>
    <mergeCell ref="K416:K419"/>
    <mergeCell ref="S416:S419"/>
    <mergeCell ref="E416:E419"/>
    <mergeCell ref="F416:F419"/>
    <mergeCell ref="G416:G419"/>
    <mergeCell ref="H416:H419"/>
    <mergeCell ref="A420:A424"/>
    <mergeCell ref="B420:B424"/>
    <mergeCell ref="C420:C424"/>
    <mergeCell ref="D420:D424"/>
    <mergeCell ref="I416:I419"/>
    <mergeCell ref="J416:J419"/>
    <mergeCell ref="A416:A419"/>
    <mergeCell ref="B416:B419"/>
    <mergeCell ref="C416:C419"/>
    <mergeCell ref="D416:D419"/>
    <mergeCell ref="I420:I424"/>
    <mergeCell ref="J420:J424"/>
    <mergeCell ref="K420:K424"/>
    <mergeCell ref="S420:S424"/>
    <mergeCell ref="E420:E424"/>
    <mergeCell ref="F420:F424"/>
    <mergeCell ref="G420:G424"/>
    <mergeCell ref="H420:H424"/>
    <mergeCell ref="K425:K428"/>
    <mergeCell ref="S425:S428"/>
    <mergeCell ref="E425:E428"/>
    <mergeCell ref="F425:F428"/>
    <mergeCell ref="G425:G428"/>
    <mergeCell ref="H425:H428"/>
    <mergeCell ref="A429:A434"/>
    <mergeCell ref="B429:B434"/>
    <mergeCell ref="C429:C434"/>
    <mergeCell ref="D429:D434"/>
    <mergeCell ref="I425:I428"/>
    <mergeCell ref="J425:J428"/>
    <mergeCell ref="A425:A428"/>
    <mergeCell ref="B425:B428"/>
    <mergeCell ref="C425:C428"/>
    <mergeCell ref="D425:D428"/>
    <mergeCell ref="I429:I434"/>
    <mergeCell ref="J429:J434"/>
    <mergeCell ref="K429:K434"/>
    <mergeCell ref="S429:S434"/>
    <mergeCell ref="E429:E434"/>
    <mergeCell ref="F429:F434"/>
    <mergeCell ref="G429:G434"/>
    <mergeCell ref="H429:H434"/>
    <mergeCell ref="K435:K439"/>
    <mergeCell ref="S435:S439"/>
    <mergeCell ref="E435:E439"/>
    <mergeCell ref="F435:F439"/>
    <mergeCell ref="G435:G439"/>
    <mergeCell ref="H435:H439"/>
    <mergeCell ref="A440:A444"/>
    <mergeCell ref="B440:B444"/>
    <mergeCell ref="C440:C444"/>
    <mergeCell ref="D440:D444"/>
    <mergeCell ref="I435:I439"/>
    <mergeCell ref="J435:J439"/>
    <mergeCell ref="A435:A439"/>
    <mergeCell ref="B435:B439"/>
    <mergeCell ref="C435:C439"/>
    <mergeCell ref="D435:D439"/>
    <mergeCell ref="I440:I444"/>
    <mergeCell ref="J440:J444"/>
    <mergeCell ref="K440:K444"/>
    <mergeCell ref="S440:S444"/>
    <mergeCell ref="E440:E444"/>
    <mergeCell ref="F440:F444"/>
    <mergeCell ref="G440:G444"/>
    <mergeCell ref="H440:H444"/>
    <mergeCell ref="K445:K449"/>
    <mergeCell ref="S445:S449"/>
    <mergeCell ref="E445:E449"/>
    <mergeCell ref="F445:F449"/>
    <mergeCell ref="G445:G449"/>
    <mergeCell ref="H445:H449"/>
    <mergeCell ref="A450:A455"/>
    <mergeCell ref="B450:B455"/>
    <mergeCell ref="C450:C455"/>
    <mergeCell ref="D450:D455"/>
    <mergeCell ref="I445:I449"/>
    <mergeCell ref="J445:J449"/>
    <mergeCell ref="A445:A449"/>
    <mergeCell ref="B445:B449"/>
    <mergeCell ref="C445:C449"/>
    <mergeCell ref="D445:D449"/>
    <mergeCell ref="I450:I455"/>
    <mergeCell ref="J450:J455"/>
    <mergeCell ref="K450:K455"/>
    <mergeCell ref="S450:S455"/>
    <mergeCell ref="E450:E455"/>
    <mergeCell ref="F450:F455"/>
    <mergeCell ref="G450:G455"/>
    <mergeCell ref="H450:H455"/>
    <mergeCell ref="K456:K461"/>
    <mergeCell ref="S456:S461"/>
    <mergeCell ref="E456:E461"/>
    <mergeCell ref="F456:F461"/>
    <mergeCell ref="G456:G461"/>
    <mergeCell ref="H456:H461"/>
    <mergeCell ref="A462:A466"/>
    <mergeCell ref="B462:B466"/>
    <mergeCell ref="C462:C466"/>
    <mergeCell ref="D462:D466"/>
    <mergeCell ref="I456:I461"/>
    <mergeCell ref="J456:J461"/>
    <mergeCell ref="A456:A461"/>
    <mergeCell ref="B456:B461"/>
    <mergeCell ref="C456:C461"/>
    <mergeCell ref="D456:D461"/>
    <mergeCell ref="I462:I466"/>
    <mergeCell ref="J462:J466"/>
    <mergeCell ref="K462:K466"/>
    <mergeCell ref="S462:S466"/>
    <mergeCell ref="E462:E466"/>
    <mergeCell ref="F462:F466"/>
    <mergeCell ref="G462:G466"/>
    <mergeCell ref="H462:H466"/>
    <mergeCell ref="K467:K473"/>
    <mergeCell ref="S467:S473"/>
    <mergeCell ref="E467:E473"/>
    <mergeCell ref="F467:F473"/>
    <mergeCell ref="G467:G473"/>
    <mergeCell ref="H467:H473"/>
    <mergeCell ref="A474:A478"/>
    <mergeCell ref="B474:B478"/>
    <mergeCell ref="C474:C478"/>
    <mergeCell ref="D474:D478"/>
    <mergeCell ref="I467:I473"/>
    <mergeCell ref="J467:J473"/>
    <mergeCell ref="A467:A473"/>
    <mergeCell ref="B467:B473"/>
    <mergeCell ref="C467:C473"/>
    <mergeCell ref="D467:D473"/>
    <mergeCell ref="I474:I478"/>
    <mergeCell ref="J474:J478"/>
    <mergeCell ref="K474:K478"/>
    <mergeCell ref="S474:S478"/>
    <mergeCell ref="E474:E478"/>
    <mergeCell ref="F474:F478"/>
    <mergeCell ref="G474:G478"/>
    <mergeCell ref="H474:H478"/>
    <mergeCell ref="K479:K483"/>
    <mergeCell ref="S479:S483"/>
    <mergeCell ref="E479:E483"/>
    <mergeCell ref="F479:F483"/>
    <mergeCell ref="G479:G483"/>
    <mergeCell ref="H479:H483"/>
    <mergeCell ref="A484:A493"/>
    <mergeCell ref="B484:B493"/>
    <mergeCell ref="C484:C493"/>
    <mergeCell ref="D484:D493"/>
    <mergeCell ref="I479:I483"/>
    <mergeCell ref="J479:J483"/>
    <mergeCell ref="A479:A483"/>
    <mergeCell ref="B479:B483"/>
    <mergeCell ref="C479:C483"/>
    <mergeCell ref="D479:D483"/>
    <mergeCell ref="I484:I493"/>
    <mergeCell ref="J484:J493"/>
    <mergeCell ref="K484:K493"/>
    <mergeCell ref="S484:S493"/>
    <mergeCell ref="E484:E493"/>
    <mergeCell ref="F484:F493"/>
    <mergeCell ref="G484:G493"/>
    <mergeCell ref="H484:H493"/>
    <mergeCell ref="K494:K497"/>
    <mergeCell ref="S494:S497"/>
    <mergeCell ref="E494:E497"/>
    <mergeCell ref="F494:F497"/>
    <mergeCell ref="G494:G497"/>
    <mergeCell ref="H494:H497"/>
    <mergeCell ref="A498:A505"/>
    <mergeCell ref="B498:B505"/>
    <mergeCell ref="C498:C505"/>
    <mergeCell ref="D498:D505"/>
    <mergeCell ref="I494:I497"/>
    <mergeCell ref="J494:J497"/>
    <mergeCell ref="A494:A497"/>
    <mergeCell ref="B494:B497"/>
    <mergeCell ref="C494:C497"/>
    <mergeCell ref="D494:D497"/>
    <mergeCell ref="I498:I505"/>
    <mergeCell ref="J498:J505"/>
    <mergeCell ref="K498:K505"/>
    <mergeCell ref="S498:S505"/>
    <mergeCell ref="E498:E505"/>
    <mergeCell ref="F498:F505"/>
    <mergeCell ref="G498:G505"/>
    <mergeCell ref="H498:H505"/>
    <mergeCell ref="K506:K512"/>
    <mergeCell ref="S506:S512"/>
    <mergeCell ref="E506:E512"/>
    <mergeCell ref="F506:F512"/>
    <mergeCell ref="G506:G512"/>
    <mergeCell ref="H506:H512"/>
    <mergeCell ref="A513:A517"/>
    <mergeCell ref="B513:B517"/>
    <mergeCell ref="C513:C517"/>
    <mergeCell ref="D513:D517"/>
    <mergeCell ref="I506:I512"/>
    <mergeCell ref="J506:J512"/>
    <mergeCell ref="A506:A512"/>
    <mergeCell ref="B506:B512"/>
    <mergeCell ref="C506:C512"/>
    <mergeCell ref="D506:D512"/>
    <mergeCell ref="I513:I517"/>
    <mergeCell ref="J513:J517"/>
    <mergeCell ref="K513:K517"/>
    <mergeCell ref="S513:S517"/>
    <mergeCell ref="E513:E517"/>
    <mergeCell ref="F513:F517"/>
    <mergeCell ref="G513:G517"/>
    <mergeCell ref="H513:H517"/>
    <mergeCell ref="K518:K521"/>
    <mergeCell ref="S518:S521"/>
    <mergeCell ref="E518:E521"/>
    <mergeCell ref="F518:F521"/>
    <mergeCell ref="G518:G521"/>
    <mergeCell ref="H518:H521"/>
    <mergeCell ref="A522:A526"/>
    <mergeCell ref="B522:B526"/>
    <mergeCell ref="C522:C526"/>
    <mergeCell ref="D522:D526"/>
    <mergeCell ref="I518:I521"/>
    <mergeCell ref="J518:J521"/>
    <mergeCell ref="A518:A521"/>
    <mergeCell ref="B518:B521"/>
    <mergeCell ref="C518:C521"/>
    <mergeCell ref="D518:D521"/>
    <mergeCell ref="I522:I526"/>
    <mergeCell ref="J522:J526"/>
    <mergeCell ref="K522:K526"/>
    <mergeCell ref="S522:S526"/>
    <mergeCell ref="E522:E526"/>
    <mergeCell ref="F522:F526"/>
    <mergeCell ref="G522:G526"/>
    <mergeCell ref="H522:H526"/>
    <mergeCell ref="K527:K531"/>
    <mergeCell ref="S527:S531"/>
    <mergeCell ref="E527:E531"/>
    <mergeCell ref="F527:F531"/>
    <mergeCell ref="G527:G531"/>
    <mergeCell ref="H527:H531"/>
    <mergeCell ref="A532:A535"/>
    <mergeCell ref="B532:B535"/>
    <mergeCell ref="C532:C535"/>
    <mergeCell ref="D532:D535"/>
    <mergeCell ref="I527:I531"/>
    <mergeCell ref="J527:J531"/>
    <mergeCell ref="A527:A531"/>
    <mergeCell ref="B527:B531"/>
    <mergeCell ref="C527:C531"/>
    <mergeCell ref="D527:D531"/>
    <mergeCell ref="I532:I535"/>
    <mergeCell ref="J532:J535"/>
    <mergeCell ref="K532:K535"/>
    <mergeCell ref="S532:S535"/>
    <mergeCell ref="E532:E535"/>
    <mergeCell ref="F532:F535"/>
    <mergeCell ref="G532:G535"/>
    <mergeCell ref="H532:H535"/>
    <mergeCell ref="K536:K539"/>
    <mergeCell ref="S536:S539"/>
    <mergeCell ref="E536:E539"/>
    <mergeCell ref="F536:F539"/>
    <mergeCell ref="G536:G539"/>
    <mergeCell ref="H536:H539"/>
    <mergeCell ref="A540:A545"/>
    <mergeCell ref="B540:B545"/>
    <mergeCell ref="C540:C545"/>
    <mergeCell ref="D540:D545"/>
    <mergeCell ref="I536:I539"/>
    <mergeCell ref="J536:J539"/>
    <mergeCell ref="A536:A539"/>
    <mergeCell ref="B536:B539"/>
    <mergeCell ref="C536:C539"/>
    <mergeCell ref="D536:D539"/>
    <mergeCell ref="I540:I545"/>
    <mergeCell ref="J540:J545"/>
    <mergeCell ref="K540:K545"/>
    <mergeCell ref="S540:S545"/>
    <mergeCell ref="E540:E545"/>
    <mergeCell ref="F540:F545"/>
    <mergeCell ref="G540:G545"/>
    <mergeCell ref="H540:H545"/>
    <mergeCell ref="K547:K552"/>
    <mergeCell ref="S547:S552"/>
    <mergeCell ref="E547:E552"/>
    <mergeCell ref="F547:F552"/>
    <mergeCell ref="G547:G552"/>
    <mergeCell ref="H547:H552"/>
    <mergeCell ref="A553:A559"/>
    <mergeCell ref="B553:B559"/>
    <mergeCell ref="C553:C559"/>
    <mergeCell ref="D553:D559"/>
    <mergeCell ref="I547:I552"/>
    <mergeCell ref="J547:J552"/>
    <mergeCell ref="A547:A552"/>
    <mergeCell ref="B547:B552"/>
    <mergeCell ref="C547:C552"/>
    <mergeCell ref="D547:D552"/>
    <mergeCell ref="I553:I559"/>
    <mergeCell ref="J553:J559"/>
    <mergeCell ref="K553:K559"/>
    <mergeCell ref="S553:S559"/>
    <mergeCell ref="E553:E559"/>
    <mergeCell ref="F553:F559"/>
    <mergeCell ref="G553:G559"/>
    <mergeCell ref="H553:H559"/>
    <mergeCell ref="K560:K566"/>
    <mergeCell ref="S560:S566"/>
    <mergeCell ref="E560:E566"/>
    <mergeCell ref="F560:F566"/>
    <mergeCell ref="G560:G566"/>
    <mergeCell ref="H560:H566"/>
    <mergeCell ref="A567:A570"/>
    <mergeCell ref="B567:B570"/>
    <mergeCell ref="C567:C570"/>
    <mergeCell ref="D567:D570"/>
    <mergeCell ref="I560:I566"/>
    <mergeCell ref="J560:J566"/>
    <mergeCell ref="A560:A566"/>
    <mergeCell ref="B560:B566"/>
    <mergeCell ref="C560:C566"/>
    <mergeCell ref="D560:D566"/>
    <mergeCell ref="I567:I570"/>
    <mergeCell ref="J567:J570"/>
    <mergeCell ref="K567:K570"/>
    <mergeCell ref="S567:S570"/>
    <mergeCell ref="E567:E570"/>
    <mergeCell ref="F567:F570"/>
    <mergeCell ref="G567:G570"/>
    <mergeCell ref="H567:H570"/>
    <mergeCell ref="K571:K575"/>
    <mergeCell ref="S571:S575"/>
    <mergeCell ref="E571:E575"/>
    <mergeCell ref="F571:F575"/>
    <mergeCell ref="G571:G575"/>
    <mergeCell ref="H571:H575"/>
    <mergeCell ref="A576:A580"/>
    <mergeCell ref="B576:B580"/>
    <mergeCell ref="C576:C580"/>
    <mergeCell ref="D576:D580"/>
    <mergeCell ref="I571:I575"/>
    <mergeCell ref="J571:J575"/>
    <mergeCell ref="A571:A575"/>
    <mergeCell ref="B571:B575"/>
    <mergeCell ref="C571:C575"/>
    <mergeCell ref="D571:D575"/>
    <mergeCell ref="I576:I580"/>
    <mergeCell ref="J576:J580"/>
    <mergeCell ref="K576:K580"/>
    <mergeCell ref="S576:S580"/>
    <mergeCell ref="E576:E580"/>
    <mergeCell ref="F576:F580"/>
    <mergeCell ref="G576:G580"/>
    <mergeCell ref="H576:H580"/>
    <mergeCell ref="K581:K586"/>
    <mergeCell ref="S581:S586"/>
    <mergeCell ref="E581:E586"/>
    <mergeCell ref="F581:F586"/>
    <mergeCell ref="G581:G586"/>
    <mergeCell ref="H581:H586"/>
    <mergeCell ref="A587:A592"/>
    <mergeCell ref="B587:B592"/>
    <mergeCell ref="C587:C592"/>
    <mergeCell ref="D587:D592"/>
    <mergeCell ref="I581:I586"/>
    <mergeCell ref="J581:J586"/>
    <mergeCell ref="A581:A586"/>
    <mergeCell ref="B581:B586"/>
    <mergeCell ref="C581:C586"/>
    <mergeCell ref="D581:D586"/>
    <mergeCell ref="I587:I592"/>
    <mergeCell ref="J587:J592"/>
    <mergeCell ref="K587:K592"/>
    <mergeCell ref="S587:S592"/>
    <mergeCell ref="E587:E592"/>
    <mergeCell ref="F587:F592"/>
    <mergeCell ref="G587:G592"/>
    <mergeCell ref="H587:H592"/>
    <mergeCell ref="K593:K597"/>
    <mergeCell ref="S593:S597"/>
    <mergeCell ref="E593:E597"/>
    <mergeCell ref="F593:F597"/>
    <mergeCell ref="G593:G597"/>
    <mergeCell ref="H593:H597"/>
    <mergeCell ref="A598:A603"/>
    <mergeCell ref="B598:B603"/>
    <mergeCell ref="C598:C603"/>
    <mergeCell ref="D598:D603"/>
    <mergeCell ref="I593:I597"/>
    <mergeCell ref="J593:J597"/>
    <mergeCell ref="A593:A597"/>
    <mergeCell ref="B593:B597"/>
    <mergeCell ref="C593:C597"/>
    <mergeCell ref="D593:D597"/>
    <mergeCell ref="I598:I603"/>
    <mergeCell ref="J598:J603"/>
    <mergeCell ref="K598:K603"/>
    <mergeCell ref="S598:S603"/>
    <mergeCell ref="E598:E603"/>
    <mergeCell ref="F598:F603"/>
    <mergeCell ref="G598:G603"/>
    <mergeCell ref="H598:H603"/>
    <mergeCell ref="K604:K608"/>
    <mergeCell ref="S604:S608"/>
    <mergeCell ref="E604:E608"/>
    <mergeCell ref="F604:F608"/>
    <mergeCell ref="G604:G608"/>
    <mergeCell ref="H604:H608"/>
    <mergeCell ref="A609:A614"/>
    <mergeCell ref="B609:B614"/>
    <mergeCell ref="C609:C614"/>
    <mergeCell ref="D609:D614"/>
    <mergeCell ref="I604:I608"/>
    <mergeCell ref="J604:J608"/>
    <mergeCell ref="A604:A608"/>
    <mergeCell ref="B604:B608"/>
    <mergeCell ref="C604:C608"/>
    <mergeCell ref="D604:D608"/>
    <mergeCell ref="I609:I614"/>
    <mergeCell ref="J609:J614"/>
    <mergeCell ref="K609:K614"/>
    <mergeCell ref="S609:S614"/>
    <mergeCell ref="E609:E614"/>
    <mergeCell ref="F609:F614"/>
    <mergeCell ref="G609:G614"/>
    <mergeCell ref="H609:H614"/>
    <mergeCell ref="K615:K619"/>
    <mergeCell ref="S615:S619"/>
    <mergeCell ref="E615:E619"/>
    <mergeCell ref="F615:F619"/>
    <mergeCell ref="G615:G619"/>
    <mergeCell ref="H615:H619"/>
    <mergeCell ref="A620:A626"/>
    <mergeCell ref="B620:B626"/>
    <mergeCell ref="C620:C626"/>
    <mergeCell ref="D620:D626"/>
    <mergeCell ref="I615:I619"/>
    <mergeCell ref="J615:J619"/>
    <mergeCell ref="A615:A619"/>
    <mergeCell ref="B615:B619"/>
    <mergeCell ref="C615:C619"/>
    <mergeCell ref="D615:D619"/>
    <mergeCell ref="I620:I626"/>
    <mergeCell ref="J620:J626"/>
    <mergeCell ref="K620:K626"/>
    <mergeCell ref="S620:S626"/>
    <mergeCell ref="E620:E626"/>
    <mergeCell ref="F620:F626"/>
    <mergeCell ref="G620:G626"/>
    <mergeCell ref="H620:H626"/>
    <mergeCell ref="K627:K630"/>
    <mergeCell ref="S627:S630"/>
    <mergeCell ref="E627:E630"/>
    <mergeCell ref="F627:F630"/>
    <mergeCell ref="G627:G630"/>
    <mergeCell ref="H627:H630"/>
    <mergeCell ref="A631:A633"/>
    <mergeCell ref="B631:B633"/>
    <mergeCell ref="C631:C633"/>
    <mergeCell ref="D631:D633"/>
    <mergeCell ref="I627:I630"/>
    <mergeCell ref="J627:J630"/>
    <mergeCell ref="A627:A630"/>
    <mergeCell ref="B627:B630"/>
    <mergeCell ref="C627:C630"/>
    <mergeCell ref="D627:D630"/>
    <mergeCell ref="I631:I633"/>
    <mergeCell ref="J631:J633"/>
    <mergeCell ref="K631:K633"/>
    <mergeCell ref="S631:S633"/>
    <mergeCell ref="E631:E633"/>
    <mergeCell ref="F631:F633"/>
    <mergeCell ref="G631:G633"/>
    <mergeCell ref="H631:H633"/>
    <mergeCell ref="K634:K637"/>
    <mergeCell ref="S634:S637"/>
    <mergeCell ref="E634:E637"/>
    <mergeCell ref="F634:F637"/>
    <mergeCell ref="G634:G637"/>
    <mergeCell ref="H634:H637"/>
    <mergeCell ref="A638:A640"/>
    <mergeCell ref="B638:B640"/>
    <mergeCell ref="C638:C640"/>
    <mergeCell ref="D638:D640"/>
    <mergeCell ref="I634:I637"/>
    <mergeCell ref="J634:J637"/>
    <mergeCell ref="A634:A637"/>
    <mergeCell ref="B634:B637"/>
    <mergeCell ref="C634:C637"/>
    <mergeCell ref="D634:D637"/>
    <mergeCell ref="I638:I640"/>
    <mergeCell ref="J638:J640"/>
    <mergeCell ref="K638:K640"/>
    <mergeCell ref="S638:S640"/>
    <mergeCell ref="E638:E640"/>
    <mergeCell ref="F638:F640"/>
    <mergeCell ref="G638:G640"/>
    <mergeCell ref="H638:H640"/>
    <mergeCell ref="K641:K647"/>
    <mergeCell ref="S641:S647"/>
    <mergeCell ref="E641:E647"/>
    <mergeCell ref="F641:F647"/>
    <mergeCell ref="G641:G647"/>
    <mergeCell ref="H641:H647"/>
    <mergeCell ref="A648:A651"/>
    <mergeCell ref="B648:B651"/>
    <mergeCell ref="C648:C651"/>
    <mergeCell ref="D648:D651"/>
    <mergeCell ref="I641:I647"/>
    <mergeCell ref="J641:J647"/>
    <mergeCell ref="A641:A647"/>
    <mergeCell ref="B641:B647"/>
    <mergeCell ref="C641:C647"/>
    <mergeCell ref="D641:D647"/>
    <mergeCell ref="I648:I651"/>
    <mergeCell ref="J648:J651"/>
    <mergeCell ref="K648:K651"/>
    <mergeCell ref="S648:S651"/>
    <mergeCell ref="E648:E651"/>
    <mergeCell ref="F648:F651"/>
    <mergeCell ref="G648:G651"/>
    <mergeCell ref="H648:H651"/>
    <mergeCell ref="K652:K654"/>
    <mergeCell ref="S652:S654"/>
    <mergeCell ref="E652:E654"/>
    <mergeCell ref="F652:F654"/>
    <mergeCell ref="G652:G654"/>
    <mergeCell ref="H652:H654"/>
    <mergeCell ref="A655:A659"/>
    <mergeCell ref="B655:B659"/>
    <mergeCell ref="C655:C659"/>
    <mergeCell ref="D655:D659"/>
    <mergeCell ref="I652:I654"/>
    <mergeCell ref="J652:J654"/>
    <mergeCell ref="A652:A654"/>
    <mergeCell ref="B652:B654"/>
    <mergeCell ref="C652:C654"/>
    <mergeCell ref="D652:D654"/>
    <mergeCell ref="I655:I659"/>
    <mergeCell ref="J655:J659"/>
    <mergeCell ref="K655:K659"/>
    <mergeCell ref="S655:S659"/>
    <mergeCell ref="E655:E659"/>
    <mergeCell ref="F655:F659"/>
    <mergeCell ref="G655:G659"/>
    <mergeCell ref="H655:H659"/>
    <mergeCell ref="K660:K665"/>
    <mergeCell ref="S660:S665"/>
    <mergeCell ref="E660:E665"/>
    <mergeCell ref="F660:F665"/>
    <mergeCell ref="G660:G665"/>
    <mergeCell ref="H660:H665"/>
    <mergeCell ref="A666:A671"/>
    <mergeCell ref="B666:B671"/>
    <mergeCell ref="C666:C671"/>
    <mergeCell ref="D666:D671"/>
    <mergeCell ref="I660:I665"/>
    <mergeCell ref="J660:J665"/>
    <mergeCell ref="A660:A665"/>
    <mergeCell ref="B660:B665"/>
    <mergeCell ref="C660:C665"/>
    <mergeCell ref="D660:D665"/>
    <mergeCell ref="I666:I671"/>
    <mergeCell ref="J666:J671"/>
    <mergeCell ref="K666:K671"/>
    <mergeCell ref="S666:S671"/>
    <mergeCell ref="E666:E671"/>
    <mergeCell ref="F666:F671"/>
    <mergeCell ref="G666:G671"/>
    <mergeCell ref="H666:H671"/>
    <mergeCell ref="K672:K677"/>
    <mergeCell ref="S672:S677"/>
    <mergeCell ref="E672:E677"/>
    <mergeCell ref="F672:F677"/>
    <mergeCell ref="G672:G677"/>
    <mergeCell ref="H672:H677"/>
    <mergeCell ref="A709:A712"/>
    <mergeCell ref="B709:B712"/>
    <mergeCell ref="C709:C712"/>
    <mergeCell ref="D709:D712"/>
    <mergeCell ref="I672:I677"/>
    <mergeCell ref="J672:J677"/>
    <mergeCell ref="A672:A677"/>
    <mergeCell ref="B672:B677"/>
    <mergeCell ref="C672:C677"/>
    <mergeCell ref="D672:D677"/>
    <mergeCell ref="I709:I712"/>
    <mergeCell ref="J709:J712"/>
    <mergeCell ref="K709:K712"/>
    <mergeCell ref="S709:S712"/>
    <mergeCell ref="E709:E712"/>
    <mergeCell ref="F709:F712"/>
    <mergeCell ref="G709:G712"/>
    <mergeCell ref="H709:H712"/>
    <mergeCell ref="K713:K717"/>
    <mergeCell ref="S713:S717"/>
    <mergeCell ref="E713:E717"/>
    <mergeCell ref="F713:F717"/>
    <mergeCell ref="G713:G717"/>
    <mergeCell ref="H713:H717"/>
    <mergeCell ref="A718:A725"/>
    <mergeCell ref="B718:B725"/>
    <mergeCell ref="C718:C725"/>
    <mergeCell ref="D718:D725"/>
    <mergeCell ref="I713:I717"/>
    <mergeCell ref="J713:J717"/>
    <mergeCell ref="A713:A717"/>
    <mergeCell ref="B713:B717"/>
    <mergeCell ref="C713:C717"/>
    <mergeCell ref="D713:D717"/>
    <mergeCell ref="I718:I725"/>
    <mergeCell ref="J718:J725"/>
    <mergeCell ref="K718:K725"/>
    <mergeCell ref="S718:S725"/>
    <mergeCell ref="E718:E725"/>
    <mergeCell ref="F718:F725"/>
    <mergeCell ref="G718:G725"/>
    <mergeCell ref="H718:H725"/>
    <mergeCell ref="K726:K729"/>
    <mergeCell ref="S726:S729"/>
    <mergeCell ref="E726:E729"/>
    <mergeCell ref="F726:F729"/>
    <mergeCell ref="G726:G729"/>
    <mergeCell ref="H726:H729"/>
    <mergeCell ref="A730:A731"/>
    <mergeCell ref="B730:B731"/>
    <mergeCell ref="C730:C731"/>
    <mergeCell ref="D730:D731"/>
    <mergeCell ref="I726:I729"/>
    <mergeCell ref="J726:J729"/>
    <mergeCell ref="A726:A729"/>
    <mergeCell ref="B726:B729"/>
    <mergeCell ref="C726:C729"/>
    <mergeCell ref="D726:D729"/>
    <mergeCell ref="I730:I731"/>
    <mergeCell ref="J730:J731"/>
    <mergeCell ref="K730:K731"/>
    <mergeCell ref="S730:S731"/>
    <mergeCell ref="E730:E731"/>
    <mergeCell ref="F730:F731"/>
    <mergeCell ref="G730:G731"/>
    <mergeCell ref="H730:H731"/>
    <mergeCell ref="K732:K736"/>
    <mergeCell ref="S732:S736"/>
    <mergeCell ref="E732:E736"/>
    <mergeCell ref="F732:F736"/>
    <mergeCell ref="G732:G736"/>
    <mergeCell ref="H732:H736"/>
    <mergeCell ref="A737:A741"/>
    <mergeCell ref="B737:B741"/>
    <mergeCell ref="C737:C741"/>
    <mergeCell ref="D737:D741"/>
    <mergeCell ref="I732:I736"/>
    <mergeCell ref="J732:J736"/>
    <mergeCell ref="A732:A736"/>
    <mergeCell ref="B732:B736"/>
    <mergeCell ref="C732:C736"/>
    <mergeCell ref="D732:D736"/>
    <mergeCell ref="I737:I741"/>
    <mergeCell ref="J737:J741"/>
    <mergeCell ref="K737:K741"/>
    <mergeCell ref="S737:S741"/>
    <mergeCell ref="E737:E741"/>
    <mergeCell ref="F737:F741"/>
    <mergeCell ref="G737:G741"/>
    <mergeCell ref="H737:H741"/>
    <mergeCell ref="K742:K748"/>
    <mergeCell ref="S742:S748"/>
    <mergeCell ref="E742:E748"/>
    <mergeCell ref="F742:F748"/>
    <mergeCell ref="G742:G748"/>
    <mergeCell ref="H742:H748"/>
    <mergeCell ref="A749:A753"/>
    <mergeCell ref="B749:B753"/>
    <mergeCell ref="C749:C753"/>
    <mergeCell ref="D749:D753"/>
    <mergeCell ref="I742:I748"/>
    <mergeCell ref="J742:J748"/>
    <mergeCell ref="A742:A748"/>
    <mergeCell ref="B742:B748"/>
    <mergeCell ref="C742:C748"/>
    <mergeCell ref="D742:D748"/>
    <mergeCell ref="I749:I753"/>
    <mergeCell ref="J749:J753"/>
    <mergeCell ref="K749:K753"/>
    <mergeCell ref="S749:S753"/>
    <mergeCell ref="E749:E753"/>
    <mergeCell ref="F749:F753"/>
    <mergeCell ref="G749:G753"/>
    <mergeCell ref="H749:H753"/>
    <mergeCell ref="K754:K756"/>
    <mergeCell ref="S754:S756"/>
    <mergeCell ref="E754:E756"/>
    <mergeCell ref="F754:F756"/>
    <mergeCell ref="G754:G756"/>
    <mergeCell ref="H754:H756"/>
    <mergeCell ref="A757:A759"/>
    <mergeCell ref="B757:B759"/>
    <mergeCell ref="C757:C759"/>
    <mergeCell ref="D757:D759"/>
    <mergeCell ref="I754:I756"/>
    <mergeCell ref="J754:J756"/>
    <mergeCell ref="A754:A756"/>
    <mergeCell ref="B754:B756"/>
    <mergeCell ref="C754:C756"/>
    <mergeCell ref="D754:D756"/>
    <mergeCell ref="I757:I759"/>
    <mergeCell ref="J757:J759"/>
    <mergeCell ref="K757:K759"/>
    <mergeCell ref="S757:S759"/>
    <mergeCell ref="E757:E759"/>
    <mergeCell ref="F757:F759"/>
    <mergeCell ref="G757:G759"/>
    <mergeCell ref="H757:H759"/>
    <mergeCell ref="K760:K761"/>
    <mergeCell ref="S760:S761"/>
    <mergeCell ref="E760:E761"/>
    <mergeCell ref="F760:F761"/>
    <mergeCell ref="G760:G761"/>
    <mergeCell ref="H760:H761"/>
    <mergeCell ref="A762:A766"/>
    <mergeCell ref="B762:B766"/>
    <mergeCell ref="C762:C766"/>
    <mergeCell ref="D762:D766"/>
    <mergeCell ref="I760:I761"/>
    <mergeCell ref="J760:J761"/>
    <mergeCell ref="A760:A761"/>
    <mergeCell ref="B760:B761"/>
    <mergeCell ref="C760:C761"/>
    <mergeCell ref="D760:D761"/>
    <mergeCell ref="I762:I766"/>
    <mergeCell ref="J762:J766"/>
    <mergeCell ref="K762:K766"/>
    <mergeCell ref="S762:S766"/>
    <mergeCell ref="E762:E766"/>
    <mergeCell ref="F762:F766"/>
    <mergeCell ref="G762:G766"/>
    <mergeCell ref="H762:H766"/>
    <mergeCell ref="K767:K770"/>
    <mergeCell ref="S767:S770"/>
    <mergeCell ref="E767:E770"/>
    <mergeCell ref="F767:F770"/>
    <mergeCell ref="G767:G770"/>
    <mergeCell ref="H767:H770"/>
    <mergeCell ref="A771:A774"/>
    <mergeCell ref="B771:B774"/>
    <mergeCell ref="C771:C774"/>
    <mergeCell ref="D771:D774"/>
    <mergeCell ref="I767:I770"/>
    <mergeCell ref="J767:J770"/>
    <mergeCell ref="A767:A770"/>
    <mergeCell ref="B767:B770"/>
    <mergeCell ref="C767:C770"/>
    <mergeCell ref="D767:D770"/>
    <mergeCell ref="I771:I774"/>
    <mergeCell ref="J771:J774"/>
    <mergeCell ref="K771:K774"/>
    <mergeCell ref="S771:S774"/>
    <mergeCell ref="E771:E774"/>
    <mergeCell ref="F771:F774"/>
    <mergeCell ref="G771:G774"/>
    <mergeCell ref="H771:H774"/>
    <mergeCell ref="K775:K778"/>
    <mergeCell ref="S775:S778"/>
    <mergeCell ref="E775:E778"/>
    <mergeCell ref="F775:F778"/>
    <mergeCell ref="G775:G778"/>
    <mergeCell ref="H775:H778"/>
    <mergeCell ref="A779:A782"/>
    <mergeCell ref="B779:B782"/>
    <mergeCell ref="C779:C782"/>
    <mergeCell ref="D779:D782"/>
    <mergeCell ref="I775:I778"/>
    <mergeCell ref="J775:J778"/>
    <mergeCell ref="A775:A778"/>
    <mergeCell ref="B775:B778"/>
    <mergeCell ref="C775:C778"/>
    <mergeCell ref="D775:D778"/>
    <mergeCell ref="I779:I782"/>
    <mergeCell ref="J779:J782"/>
    <mergeCell ref="K779:K782"/>
    <mergeCell ref="S779:S782"/>
    <mergeCell ref="E779:E782"/>
    <mergeCell ref="F779:F782"/>
    <mergeCell ref="G779:G782"/>
    <mergeCell ref="H779:H782"/>
    <mergeCell ref="K783:K786"/>
    <mergeCell ref="S783:S786"/>
    <mergeCell ref="E783:E786"/>
    <mergeCell ref="F783:F786"/>
    <mergeCell ref="G783:G786"/>
    <mergeCell ref="H783:H786"/>
    <mergeCell ref="A787:A791"/>
    <mergeCell ref="B787:B791"/>
    <mergeCell ref="C787:C791"/>
    <mergeCell ref="D787:D791"/>
    <mergeCell ref="I783:I786"/>
    <mergeCell ref="J783:J786"/>
    <mergeCell ref="A783:A786"/>
    <mergeCell ref="B783:B786"/>
    <mergeCell ref="C783:C786"/>
    <mergeCell ref="D783:D786"/>
    <mergeCell ref="I787:I791"/>
    <mergeCell ref="J787:J791"/>
    <mergeCell ref="K787:K791"/>
    <mergeCell ref="S787:S791"/>
    <mergeCell ref="E787:E791"/>
    <mergeCell ref="F787:F791"/>
    <mergeCell ref="G787:G791"/>
    <mergeCell ref="H787:H791"/>
    <mergeCell ref="K792:K793"/>
    <mergeCell ref="S792:S793"/>
    <mergeCell ref="E792:E793"/>
    <mergeCell ref="F792:F793"/>
    <mergeCell ref="G792:G793"/>
    <mergeCell ref="H792:H793"/>
    <mergeCell ref="A794:A795"/>
    <mergeCell ref="B794:B795"/>
    <mergeCell ref="C794:C795"/>
    <mergeCell ref="D794:D795"/>
    <mergeCell ref="I792:I793"/>
    <mergeCell ref="J792:J793"/>
    <mergeCell ref="A792:A793"/>
    <mergeCell ref="B792:B793"/>
    <mergeCell ref="C792:C793"/>
    <mergeCell ref="D792:D793"/>
    <mergeCell ref="I794:I795"/>
    <mergeCell ref="J794:J795"/>
    <mergeCell ref="K794:K795"/>
    <mergeCell ref="S794:S795"/>
    <mergeCell ref="E794:E795"/>
    <mergeCell ref="F794:F795"/>
    <mergeCell ref="G794:G795"/>
    <mergeCell ref="H794:H795"/>
    <mergeCell ref="K796:K798"/>
    <mergeCell ref="S796:S798"/>
    <mergeCell ref="E796:E798"/>
    <mergeCell ref="F796:F798"/>
    <mergeCell ref="G796:G798"/>
    <mergeCell ref="H796:H798"/>
    <mergeCell ref="A799:A801"/>
    <mergeCell ref="B799:B801"/>
    <mergeCell ref="C799:C801"/>
    <mergeCell ref="D799:D801"/>
    <mergeCell ref="I796:I798"/>
    <mergeCell ref="J796:J798"/>
    <mergeCell ref="A796:A798"/>
    <mergeCell ref="B796:B798"/>
    <mergeCell ref="C796:C798"/>
    <mergeCell ref="D796:D798"/>
    <mergeCell ref="I799:I801"/>
    <mergeCell ref="J799:J801"/>
    <mergeCell ref="K799:K801"/>
    <mergeCell ref="S799:S801"/>
    <mergeCell ref="E799:E801"/>
    <mergeCell ref="F799:F801"/>
    <mergeCell ref="G799:G801"/>
    <mergeCell ref="H799:H801"/>
    <mergeCell ref="K802:K806"/>
    <mergeCell ref="S802:S806"/>
    <mergeCell ref="E802:E806"/>
    <mergeCell ref="F802:F806"/>
    <mergeCell ref="G802:G806"/>
    <mergeCell ref="H802:H806"/>
    <mergeCell ref="A807:A810"/>
    <mergeCell ref="B807:B810"/>
    <mergeCell ref="C807:C810"/>
    <mergeCell ref="D807:D810"/>
    <mergeCell ref="I802:I806"/>
    <mergeCell ref="J802:J806"/>
    <mergeCell ref="A802:A806"/>
    <mergeCell ref="B802:B806"/>
    <mergeCell ref="C802:C806"/>
    <mergeCell ref="D802:D806"/>
    <mergeCell ref="I807:I810"/>
    <mergeCell ref="J807:J810"/>
    <mergeCell ref="K807:K810"/>
    <mergeCell ref="S807:S810"/>
    <mergeCell ref="E807:E810"/>
    <mergeCell ref="F807:F810"/>
    <mergeCell ref="G807:G810"/>
    <mergeCell ref="H807:H810"/>
    <mergeCell ref="K811:K813"/>
    <mergeCell ref="S811:S813"/>
    <mergeCell ref="E811:E813"/>
    <mergeCell ref="F811:F813"/>
    <mergeCell ref="G811:G813"/>
    <mergeCell ref="H811:H813"/>
    <mergeCell ref="A814:A815"/>
    <mergeCell ref="B814:B815"/>
    <mergeCell ref="C814:C815"/>
    <mergeCell ref="D814:D815"/>
    <mergeCell ref="I811:I813"/>
    <mergeCell ref="J811:J813"/>
    <mergeCell ref="A811:A813"/>
    <mergeCell ref="B811:B813"/>
    <mergeCell ref="C811:C813"/>
    <mergeCell ref="D811:D813"/>
    <mergeCell ref="I814:I815"/>
    <mergeCell ref="J814:J815"/>
    <mergeCell ref="K814:K815"/>
    <mergeCell ref="S814:S815"/>
    <mergeCell ref="E814:E815"/>
    <mergeCell ref="F814:F815"/>
    <mergeCell ref="G814:G815"/>
    <mergeCell ref="H814:H815"/>
    <mergeCell ref="K678:K683"/>
    <mergeCell ref="S678:S683"/>
    <mergeCell ref="E678:E683"/>
    <mergeCell ref="F678:F683"/>
    <mergeCell ref="G678:G683"/>
    <mergeCell ref="H678:H683"/>
    <mergeCell ref="A684:A691"/>
    <mergeCell ref="B684:B691"/>
    <mergeCell ref="C684:C691"/>
    <mergeCell ref="D684:D691"/>
    <mergeCell ref="I678:I683"/>
    <mergeCell ref="J678:J683"/>
    <mergeCell ref="A678:A683"/>
    <mergeCell ref="B678:B683"/>
    <mergeCell ref="C678:C683"/>
    <mergeCell ref="D678:D683"/>
    <mergeCell ref="I684:I691"/>
    <mergeCell ref="J684:J691"/>
    <mergeCell ref="K684:K691"/>
    <mergeCell ref="S684:S691"/>
    <mergeCell ref="E684:E691"/>
    <mergeCell ref="F684:F691"/>
    <mergeCell ref="G684:G691"/>
    <mergeCell ref="H684:H691"/>
    <mergeCell ref="K692:K698"/>
    <mergeCell ref="S692:S698"/>
    <mergeCell ref="E692:E698"/>
    <mergeCell ref="F692:F698"/>
    <mergeCell ref="G692:G698"/>
    <mergeCell ref="H692:H698"/>
    <mergeCell ref="A699:A708"/>
    <mergeCell ref="B699:B708"/>
    <mergeCell ref="C699:C708"/>
    <mergeCell ref="D699:D708"/>
    <mergeCell ref="I692:I698"/>
    <mergeCell ref="J692:J698"/>
    <mergeCell ref="A692:A698"/>
    <mergeCell ref="B692:B698"/>
    <mergeCell ref="C692:C698"/>
    <mergeCell ref="D692:D698"/>
    <mergeCell ref="I699:I708"/>
    <mergeCell ref="J699:J708"/>
    <mergeCell ref="K699:K708"/>
    <mergeCell ref="S699:S708"/>
    <mergeCell ref="E699:E708"/>
    <mergeCell ref="F699:F708"/>
    <mergeCell ref="G699:G708"/>
    <mergeCell ref="H699:H708"/>
  </mergeCells>
  <printOptions gridLines="1"/>
  <pageMargins left="0.15748031496062992" right="0.15748031496062992" top="0.5118110236220472" bottom="0.35433070866141736" header="0.2362204724409449" footer="0.15748031496062992"/>
  <pageSetup horizontalDpi="600" verticalDpi="600" orientation="landscape" paperSize="9" scale="95" r:id="rId1"/>
  <headerFooter alignWithMargins="0">
    <oddHeader>&amp;C&amp;"標楷體,標準"&amp;14國立臺東大學  九十六學年度  第一學期  專任教師任課清單</oddHeader>
    <oddFooter>&amp;C&amp;P</oddFooter>
  </headerFooter>
  <rowBreaks count="42" manualBreakCount="42">
    <brk id="17" max="255" man="1"/>
    <brk id="33" max="255" man="1"/>
    <brk id="51" max="255" man="1"/>
    <brk id="69" max="255" man="1"/>
    <brk id="86" max="255" man="1"/>
    <brk id="104" max="255" man="1"/>
    <brk id="124" max="255" man="1"/>
    <brk id="135" max="255" man="1"/>
    <brk id="153" max="255" man="1"/>
    <brk id="172" max="255" man="1"/>
    <brk id="216" max="255" man="1"/>
    <brk id="234" max="255" man="1"/>
    <brk id="248" max="255" man="1"/>
    <brk id="266" max="255" man="1"/>
    <brk id="282" max="255" man="1"/>
    <brk id="295" max="255" man="1"/>
    <brk id="307" max="255" man="1"/>
    <brk id="320" max="255" man="1"/>
    <brk id="355" max="255" man="1"/>
    <brk id="372" max="255" man="1"/>
    <brk id="390" max="255" man="1"/>
    <brk id="407" max="255" man="1"/>
    <brk id="428" max="255" man="1"/>
    <brk id="444" max="255" man="1"/>
    <brk id="461" max="255" man="1"/>
    <brk id="478" max="255" man="1"/>
    <brk id="497" max="255" man="1"/>
    <brk id="517" max="255" man="1"/>
    <brk id="546" max="255" man="1"/>
    <brk id="559" max="255" man="1"/>
    <brk id="580" max="255" man="1"/>
    <brk id="603" max="255" man="1"/>
    <brk id="619" max="255" man="1"/>
    <brk id="654" max="255" man="1"/>
    <brk id="671" max="255" man="1"/>
    <brk id="683" max="255" man="1"/>
    <brk id="698" max="255" man="1"/>
    <brk id="717" max="255" man="1"/>
    <brk id="731" max="255" man="1"/>
    <brk id="741" max="255" man="1"/>
    <brk id="759" max="255" man="1"/>
    <brk id="778" max="255" man="1"/>
  </rowBreaks>
</worksheet>
</file>

<file path=xl/worksheets/sheet24.xml><?xml version="1.0" encoding="utf-8"?>
<worksheet xmlns="http://schemas.openxmlformats.org/spreadsheetml/2006/main" xmlns:r="http://schemas.openxmlformats.org/officeDocument/2006/relationships">
  <dimension ref="A1:S165"/>
  <sheetViews>
    <sheetView view="pageBreakPreview" zoomScaleSheetLayoutView="100" zoomScalePageLayoutView="0" workbookViewId="0" topLeftCell="A1">
      <selection activeCell="C2" sqref="C2"/>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7" ht="33">
      <c r="A2" s="4" t="s">
        <v>1131</v>
      </c>
      <c r="B2" s="4" t="s">
        <v>252</v>
      </c>
      <c r="C2" s="4" t="s">
        <v>253</v>
      </c>
      <c r="G2" s="5">
        <f>SUM(P2)</f>
        <v>2</v>
      </c>
      <c r="K2" s="5">
        <v>2</v>
      </c>
      <c r="L2" s="8" t="s">
        <v>159</v>
      </c>
      <c r="M2" s="8" t="s">
        <v>255</v>
      </c>
      <c r="N2" s="4" t="s">
        <v>1496</v>
      </c>
      <c r="O2" s="5">
        <v>2</v>
      </c>
      <c r="P2" s="5">
        <v>2</v>
      </c>
      <c r="Q2" s="5">
        <v>50</v>
      </c>
    </row>
    <row r="3" spans="1:19" ht="33">
      <c r="A3" s="21" t="s">
        <v>1131</v>
      </c>
      <c r="B3" s="21" t="s">
        <v>256</v>
      </c>
      <c r="C3" s="21" t="s">
        <v>257</v>
      </c>
      <c r="D3" s="19"/>
      <c r="E3" s="19"/>
      <c r="F3" s="19"/>
      <c r="G3" s="19">
        <f>SUM(P3:P4)</f>
        <v>2.25</v>
      </c>
      <c r="H3" s="19"/>
      <c r="I3" s="19"/>
      <c r="J3" s="19"/>
      <c r="K3" s="19">
        <v>2.5</v>
      </c>
      <c r="L3" s="8" t="s">
        <v>1261</v>
      </c>
      <c r="M3" s="8" t="s">
        <v>258</v>
      </c>
      <c r="N3" s="4" t="s">
        <v>1496</v>
      </c>
      <c r="O3" s="5">
        <v>2</v>
      </c>
      <c r="P3" s="5">
        <v>2</v>
      </c>
      <c r="Q3" s="5">
        <v>33</v>
      </c>
      <c r="S3" s="20"/>
    </row>
    <row r="4" spans="1:19" ht="33">
      <c r="A4" s="21"/>
      <c r="B4" s="21"/>
      <c r="C4" s="21"/>
      <c r="D4" s="19"/>
      <c r="E4" s="19"/>
      <c r="F4" s="19"/>
      <c r="G4" s="19"/>
      <c r="H4" s="19"/>
      <c r="I4" s="19"/>
      <c r="J4" s="19"/>
      <c r="K4" s="19"/>
      <c r="L4" s="8" t="s">
        <v>205</v>
      </c>
      <c r="M4" s="8" t="s">
        <v>1505</v>
      </c>
      <c r="N4" s="4" t="s">
        <v>179</v>
      </c>
      <c r="O4" s="5">
        <v>1</v>
      </c>
      <c r="P4" s="5">
        <v>0.25</v>
      </c>
      <c r="Q4" s="5">
        <v>1</v>
      </c>
      <c r="R4" s="8" t="s">
        <v>1255</v>
      </c>
      <c r="S4" s="20"/>
    </row>
    <row r="5" spans="1:17" ht="33">
      <c r="A5" s="4" t="s">
        <v>1131</v>
      </c>
      <c r="B5" s="4" t="s">
        <v>1162</v>
      </c>
      <c r="C5" s="4" t="s">
        <v>1105</v>
      </c>
      <c r="G5" s="5">
        <f>SUM(P5)</f>
        <v>3</v>
      </c>
      <c r="K5" s="5">
        <v>3</v>
      </c>
      <c r="L5" s="8" t="s">
        <v>219</v>
      </c>
      <c r="M5" s="8" t="s">
        <v>1106</v>
      </c>
      <c r="N5" s="4" t="s">
        <v>1496</v>
      </c>
      <c r="O5" s="5">
        <v>3</v>
      </c>
      <c r="P5" s="5">
        <v>3</v>
      </c>
      <c r="Q5" s="5">
        <v>5</v>
      </c>
    </row>
    <row r="6" spans="1:19" ht="16.5">
      <c r="A6" s="21" t="s">
        <v>1131</v>
      </c>
      <c r="B6" s="21" t="s">
        <v>134</v>
      </c>
      <c r="C6" s="21" t="s">
        <v>679</v>
      </c>
      <c r="D6" s="19"/>
      <c r="E6" s="19"/>
      <c r="F6" s="19"/>
      <c r="G6" s="19">
        <f>SUM(P6:P7)</f>
        <v>6</v>
      </c>
      <c r="H6" s="19"/>
      <c r="I6" s="19"/>
      <c r="J6" s="19"/>
      <c r="K6" s="19">
        <v>6</v>
      </c>
      <c r="L6" s="8" t="s">
        <v>345</v>
      </c>
      <c r="M6" s="8" t="s">
        <v>680</v>
      </c>
      <c r="N6" s="4" t="s">
        <v>1496</v>
      </c>
      <c r="O6" s="5">
        <v>2</v>
      </c>
      <c r="P6" s="5">
        <v>2</v>
      </c>
      <c r="Q6" s="5">
        <v>51</v>
      </c>
      <c r="S6" s="20"/>
    </row>
    <row r="7" spans="1:19" ht="16.5">
      <c r="A7" s="21"/>
      <c r="B7" s="21"/>
      <c r="C7" s="21"/>
      <c r="D7" s="19"/>
      <c r="E7" s="19"/>
      <c r="F7" s="19"/>
      <c r="G7" s="19"/>
      <c r="H7" s="19"/>
      <c r="I7" s="19"/>
      <c r="J7" s="19"/>
      <c r="K7" s="19"/>
      <c r="L7" s="8" t="s">
        <v>541</v>
      </c>
      <c r="M7" s="8" t="s">
        <v>184</v>
      </c>
      <c r="N7" s="4" t="s">
        <v>139</v>
      </c>
      <c r="O7" s="5">
        <v>2</v>
      </c>
      <c r="P7" s="5">
        <v>4</v>
      </c>
      <c r="Q7" s="5">
        <v>43</v>
      </c>
      <c r="R7" s="8" t="s">
        <v>1281</v>
      </c>
      <c r="S7" s="20"/>
    </row>
    <row r="8" spans="1:17" ht="16.5">
      <c r="A8" s="4" t="s">
        <v>1131</v>
      </c>
      <c r="B8" s="4" t="s">
        <v>134</v>
      </c>
      <c r="C8" s="4" t="s">
        <v>1102</v>
      </c>
      <c r="G8" s="5">
        <v>4</v>
      </c>
      <c r="K8" s="5">
        <v>4</v>
      </c>
      <c r="L8" s="8" t="s">
        <v>738</v>
      </c>
      <c r="M8" s="8" t="s">
        <v>184</v>
      </c>
      <c r="N8" s="4" t="s">
        <v>139</v>
      </c>
      <c r="O8" s="5">
        <v>2</v>
      </c>
      <c r="P8" s="5">
        <v>4</v>
      </c>
      <c r="Q8" s="5">
        <v>33</v>
      </c>
    </row>
    <row r="9" spans="1:18" ht="16.5">
      <c r="A9" s="4" t="s">
        <v>1127</v>
      </c>
      <c r="B9" s="4" t="s">
        <v>134</v>
      </c>
      <c r="C9" s="4" t="s">
        <v>287</v>
      </c>
      <c r="G9" s="5">
        <f>SUM(P9)</f>
        <v>2</v>
      </c>
      <c r="K9" s="5">
        <v>2</v>
      </c>
      <c r="L9" s="8" t="s">
        <v>288</v>
      </c>
      <c r="M9" s="8" t="s">
        <v>195</v>
      </c>
      <c r="N9" s="4" t="s">
        <v>139</v>
      </c>
      <c r="O9" s="5">
        <v>1</v>
      </c>
      <c r="P9" s="5">
        <v>2</v>
      </c>
      <c r="Q9" s="5">
        <v>44</v>
      </c>
      <c r="R9" s="8" t="s">
        <v>1283</v>
      </c>
    </row>
    <row r="10" spans="1:19" ht="16.5">
      <c r="A10" s="21" t="s">
        <v>1131</v>
      </c>
      <c r="B10" s="21" t="s">
        <v>134</v>
      </c>
      <c r="C10" s="21" t="s">
        <v>476</v>
      </c>
      <c r="D10" s="19"/>
      <c r="E10" s="19"/>
      <c r="F10" s="19"/>
      <c r="G10" s="19">
        <f>SUM(P10:P11)</f>
        <v>4</v>
      </c>
      <c r="H10" s="19"/>
      <c r="I10" s="19"/>
      <c r="J10" s="19"/>
      <c r="K10" s="19">
        <v>4</v>
      </c>
      <c r="L10" s="8" t="s">
        <v>355</v>
      </c>
      <c r="M10" s="8" t="s">
        <v>195</v>
      </c>
      <c r="N10" s="4" t="s">
        <v>139</v>
      </c>
      <c r="O10" s="5">
        <v>1</v>
      </c>
      <c r="P10" s="5">
        <v>2</v>
      </c>
      <c r="Q10" s="5">
        <v>38</v>
      </c>
      <c r="R10" s="8" t="s">
        <v>1282</v>
      </c>
      <c r="S10" s="20"/>
    </row>
    <row r="11" spans="1:19" ht="33">
      <c r="A11" s="21"/>
      <c r="B11" s="21"/>
      <c r="C11" s="21"/>
      <c r="D11" s="19"/>
      <c r="E11" s="19"/>
      <c r="F11" s="19"/>
      <c r="G11" s="19"/>
      <c r="H11" s="19"/>
      <c r="I11" s="19"/>
      <c r="J11" s="19"/>
      <c r="K11" s="19"/>
      <c r="L11" s="8" t="s">
        <v>1284</v>
      </c>
      <c r="M11" s="8" t="s">
        <v>477</v>
      </c>
      <c r="N11" s="4" t="s">
        <v>1496</v>
      </c>
      <c r="O11" s="5">
        <v>2</v>
      </c>
      <c r="P11" s="5">
        <v>2</v>
      </c>
      <c r="Q11" s="5">
        <v>46</v>
      </c>
      <c r="S11" s="20"/>
    </row>
    <row r="12" spans="1:18" ht="16.5">
      <c r="A12" s="4" t="s">
        <v>1131</v>
      </c>
      <c r="B12" s="4" t="s">
        <v>134</v>
      </c>
      <c r="C12" s="4" t="s">
        <v>584</v>
      </c>
      <c r="G12" s="5">
        <f>SUM(P12)</f>
        <v>4</v>
      </c>
      <c r="K12" s="5">
        <v>4</v>
      </c>
      <c r="L12" s="8" t="s">
        <v>542</v>
      </c>
      <c r="M12" s="8" t="s">
        <v>184</v>
      </c>
      <c r="N12" s="4" t="s">
        <v>139</v>
      </c>
      <c r="O12" s="5">
        <v>2</v>
      </c>
      <c r="P12" s="5">
        <v>4</v>
      </c>
      <c r="Q12" s="5">
        <v>49</v>
      </c>
      <c r="R12" s="8" t="s">
        <v>1285</v>
      </c>
    </row>
    <row r="13" spans="1:18" ht="16.5">
      <c r="A13" s="4" t="s">
        <v>1145</v>
      </c>
      <c r="B13" s="4" t="s">
        <v>134</v>
      </c>
      <c r="C13" s="4" t="s">
        <v>312</v>
      </c>
      <c r="G13" s="5">
        <f>SUM(P13)</f>
        <v>2</v>
      </c>
      <c r="K13" s="5">
        <v>2</v>
      </c>
      <c r="L13" s="8" t="s">
        <v>268</v>
      </c>
      <c r="M13" s="8" t="s">
        <v>195</v>
      </c>
      <c r="N13" s="4" t="s">
        <v>139</v>
      </c>
      <c r="O13" s="5">
        <v>1</v>
      </c>
      <c r="P13" s="5">
        <v>2</v>
      </c>
      <c r="Q13" s="5">
        <v>35</v>
      </c>
      <c r="R13" s="8" t="s">
        <v>1271</v>
      </c>
    </row>
    <row r="14" spans="1:17" ht="16.5">
      <c r="A14" s="4" t="s">
        <v>170</v>
      </c>
      <c r="B14" s="4" t="s">
        <v>134</v>
      </c>
      <c r="C14" s="4" t="s">
        <v>320</v>
      </c>
      <c r="G14" s="5">
        <f>SUM(P14)</f>
        <v>3</v>
      </c>
      <c r="K14" s="5">
        <v>3</v>
      </c>
      <c r="L14" s="8" t="s">
        <v>303</v>
      </c>
      <c r="M14" s="8" t="s">
        <v>321</v>
      </c>
      <c r="N14" s="4" t="s">
        <v>1496</v>
      </c>
      <c r="O14" s="5">
        <v>3</v>
      </c>
      <c r="P14" s="5">
        <v>3</v>
      </c>
      <c r="Q14" s="5">
        <v>20</v>
      </c>
    </row>
    <row r="15" spans="1:17" ht="33">
      <c r="A15" s="4" t="s">
        <v>170</v>
      </c>
      <c r="B15" s="4" t="s">
        <v>134</v>
      </c>
      <c r="C15" s="4" t="s">
        <v>316</v>
      </c>
      <c r="G15" s="5">
        <f>SUM(P15)</f>
        <v>2</v>
      </c>
      <c r="K15" s="5">
        <v>2</v>
      </c>
      <c r="L15" s="8" t="s">
        <v>238</v>
      </c>
      <c r="M15" s="8" t="s">
        <v>317</v>
      </c>
      <c r="N15" s="4" t="s">
        <v>179</v>
      </c>
      <c r="O15" s="5">
        <v>2</v>
      </c>
      <c r="P15" s="5">
        <v>2</v>
      </c>
      <c r="Q15" s="5">
        <v>32</v>
      </c>
    </row>
    <row r="16" spans="1:18" ht="16.5">
      <c r="A16" s="4" t="s">
        <v>1131</v>
      </c>
      <c r="B16" s="4" t="s">
        <v>134</v>
      </c>
      <c r="C16" s="4" t="s">
        <v>306</v>
      </c>
      <c r="G16" s="5">
        <f>SUM(P16)</f>
        <v>2</v>
      </c>
      <c r="K16" s="5">
        <v>2</v>
      </c>
      <c r="L16" s="8" t="s">
        <v>307</v>
      </c>
      <c r="M16" s="8" t="s">
        <v>195</v>
      </c>
      <c r="N16" s="4" t="s">
        <v>139</v>
      </c>
      <c r="O16" s="5">
        <v>1</v>
      </c>
      <c r="P16" s="5">
        <v>2</v>
      </c>
      <c r="Q16" s="5">
        <v>35</v>
      </c>
      <c r="R16" s="8" t="s">
        <v>1286</v>
      </c>
    </row>
    <row r="17" spans="1:19" ht="16.5">
      <c r="A17" s="21" t="s">
        <v>1131</v>
      </c>
      <c r="B17" s="21" t="s">
        <v>134</v>
      </c>
      <c r="C17" s="21" t="s">
        <v>502</v>
      </c>
      <c r="D17" s="19"/>
      <c r="E17" s="19"/>
      <c r="F17" s="19"/>
      <c r="G17" s="19">
        <f>SUM(P17:P18)</f>
        <v>4</v>
      </c>
      <c r="H17" s="19"/>
      <c r="I17" s="19"/>
      <c r="J17" s="19"/>
      <c r="K17" s="19">
        <v>4</v>
      </c>
      <c r="L17" s="8" t="s">
        <v>325</v>
      </c>
      <c r="M17" s="8" t="s">
        <v>195</v>
      </c>
      <c r="N17" s="4" t="s">
        <v>139</v>
      </c>
      <c r="O17" s="5">
        <v>1</v>
      </c>
      <c r="P17" s="5">
        <v>2</v>
      </c>
      <c r="Q17" s="5">
        <v>37</v>
      </c>
      <c r="R17" s="8" t="s">
        <v>1287</v>
      </c>
      <c r="S17" s="20"/>
    </row>
    <row r="18" spans="1:19" ht="33">
      <c r="A18" s="21"/>
      <c r="B18" s="21"/>
      <c r="C18" s="21"/>
      <c r="D18" s="19"/>
      <c r="E18" s="19"/>
      <c r="F18" s="19"/>
      <c r="G18" s="19"/>
      <c r="H18" s="19"/>
      <c r="I18" s="19"/>
      <c r="J18" s="19"/>
      <c r="K18" s="19"/>
      <c r="L18" s="8" t="s">
        <v>222</v>
      </c>
      <c r="M18" s="8" t="s">
        <v>503</v>
      </c>
      <c r="N18" s="4" t="s">
        <v>139</v>
      </c>
      <c r="O18" s="5">
        <v>3</v>
      </c>
      <c r="P18" s="5">
        <v>2</v>
      </c>
      <c r="Q18" s="5">
        <v>39</v>
      </c>
      <c r="R18" s="8" t="s">
        <v>1552</v>
      </c>
      <c r="S18" s="20"/>
    </row>
    <row r="19" spans="1:18" ht="16.5">
      <c r="A19" s="4" t="s">
        <v>1145</v>
      </c>
      <c r="B19" s="4" t="s">
        <v>134</v>
      </c>
      <c r="C19" s="4" t="s">
        <v>1220</v>
      </c>
      <c r="G19" s="5">
        <f aca="true" t="shared" si="0" ref="G19:G24">SUM(P19)</f>
        <v>2</v>
      </c>
      <c r="K19" s="5">
        <v>2</v>
      </c>
      <c r="L19" s="8" t="s">
        <v>238</v>
      </c>
      <c r="M19" s="8" t="s">
        <v>195</v>
      </c>
      <c r="N19" s="4" t="s">
        <v>139</v>
      </c>
      <c r="O19" s="5">
        <v>1</v>
      </c>
      <c r="P19" s="5">
        <v>2</v>
      </c>
      <c r="Q19" s="5">
        <v>33</v>
      </c>
      <c r="R19" s="8" t="s">
        <v>1289</v>
      </c>
    </row>
    <row r="20" spans="1:18" ht="33">
      <c r="A20" s="4" t="s">
        <v>1215</v>
      </c>
      <c r="B20" s="4" t="s">
        <v>134</v>
      </c>
      <c r="C20" s="4" t="s">
        <v>733</v>
      </c>
      <c r="G20" s="5">
        <f t="shared" si="0"/>
        <v>2.2</v>
      </c>
      <c r="K20" s="5">
        <v>2.2</v>
      </c>
      <c r="L20" s="9" t="s">
        <v>190</v>
      </c>
      <c r="M20" s="9" t="s">
        <v>1249</v>
      </c>
      <c r="N20" s="10" t="s">
        <v>139</v>
      </c>
      <c r="O20" s="11">
        <v>1</v>
      </c>
      <c r="P20" s="11">
        <v>2.2</v>
      </c>
      <c r="Q20" s="11">
        <v>61</v>
      </c>
      <c r="R20" s="8" t="s">
        <v>1248</v>
      </c>
    </row>
    <row r="21" spans="1:17" ht="16.5">
      <c r="A21" s="4" t="s">
        <v>1131</v>
      </c>
      <c r="B21" s="4" t="s">
        <v>134</v>
      </c>
      <c r="C21" s="4" t="s">
        <v>884</v>
      </c>
      <c r="G21" s="5">
        <f t="shared" si="0"/>
        <v>2</v>
      </c>
      <c r="K21" s="5">
        <v>2</v>
      </c>
      <c r="L21" s="8" t="s">
        <v>491</v>
      </c>
      <c r="M21" s="8" t="s">
        <v>195</v>
      </c>
      <c r="N21" s="4" t="s">
        <v>139</v>
      </c>
      <c r="O21" s="5">
        <v>1</v>
      </c>
      <c r="P21" s="5">
        <v>2</v>
      </c>
      <c r="Q21" s="5">
        <v>31</v>
      </c>
    </row>
    <row r="22" spans="1:18" ht="16.5">
      <c r="A22" s="4" t="s">
        <v>1127</v>
      </c>
      <c r="B22" s="4" t="s">
        <v>134</v>
      </c>
      <c r="C22" s="4" t="s">
        <v>285</v>
      </c>
      <c r="G22" s="5">
        <f t="shared" si="0"/>
        <v>2</v>
      </c>
      <c r="K22" s="5">
        <v>2</v>
      </c>
      <c r="L22" s="8" t="s">
        <v>286</v>
      </c>
      <c r="M22" s="8" t="s">
        <v>195</v>
      </c>
      <c r="N22" s="4" t="s">
        <v>139</v>
      </c>
      <c r="O22" s="5">
        <v>1</v>
      </c>
      <c r="P22" s="5">
        <v>2</v>
      </c>
      <c r="Q22" s="5">
        <v>30</v>
      </c>
      <c r="R22" s="8" t="s">
        <v>1290</v>
      </c>
    </row>
    <row r="23" spans="1:18" ht="16.5">
      <c r="A23" s="4" t="s">
        <v>1131</v>
      </c>
      <c r="B23" s="4" t="s">
        <v>134</v>
      </c>
      <c r="C23" s="4" t="s">
        <v>318</v>
      </c>
      <c r="G23" s="5">
        <f t="shared" si="0"/>
        <v>4</v>
      </c>
      <c r="K23" s="5">
        <v>4</v>
      </c>
      <c r="L23" s="8" t="s">
        <v>319</v>
      </c>
      <c r="M23" s="8" t="s">
        <v>184</v>
      </c>
      <c r="N23" s="4" t="s">
        <v>139</v>
      </c>
      <c r="O23" s="5">
        <v>2</v>
      </c>
      <c r="P23" s="5">
        <v>4</v>
      </c>
      <c r="Q23" s="5">
        <v>31</v>
      </c>
      <c r="R23" s="8" t="s">
        <v>1291</v>
      </c>
    </row>
    <row r="24" spans="1:17" ht="33">
      <c r="A24" s="4" t="s">
        <v>170</v>
      </c>
      <c r="B24" s="4" t="s">
        <v>313</v>
      </c>
      <c r="C24" s="4" t="s">
        <v>314</v>
      </c>
      <c r="G24" s="5">
        <f t="shared" si="0"/>
        <v>2</v>
      </c>
      <c r="K24" s="5">
        <v>2</v>
      </c>
      <c r="L24" s="8" t="s">
        <v>268</v>
      </c>
      <c r="M24" s="8" t="s">
        <v>315</v>
      </c>
      <c r="N24" s="4" t="s">
        <v>179</v>
      </c>
      <c r="O24" s="5">
        <v>2</v>
      </c>
      <c r="P24" s="5">
        <v>2</v>
      </c>
      <c r="Q24" s="5">
        <v>37</v>
      </c>
    </row>
    <row r="25" spans="1:17" ht="33">
      <c r="A25" s="4" t="s">
        <v>1163</v>
      </c>
      <c r="B25" s="4" t="s">
        <v>332</v>
      </c>
      <c r="C25" s="4" t="s">
        <v>632</v>
      </c>
      <c r="G25" s="5">
        <v>0.5</v>
      </c>
      <c r="K25" s="5">
        <v>0.5</v>
      </c>
      <c r="L25" s="8" t="s">
        <v>243</v>
      </c>
      <c r="M25" s="8" t="s">
        <v>1243</v>
      </c>
      <c r="N25" s="4" t="s">
        <v>179</v>
      </c>
      <c r="O25" s="5">
        <v>1</v>
      </c>
      <c r="P25" s="5">
        <v>0.5</v>
      </c>
      <c r="Q25" s="5">
        <v>1</v>
      </c>
    </row>
    <row r="26" spans="1:19" ht="33">
      <c r="A26" s="21" t="s">
        <v>136</v>
      </c>
      <c r="B26" s="21" t="s">
        <v>256</v>
      </c>
      <c r="C26" s="21" t="s">
        <v>640</v>
      </c>
      <c r="D26" s="19"/>
      <c r="E26" s="19"/>
      <c r="F26" s="19"/>
      <c r="G26" s="19">
        <f>SUM(P26:P27)</f>
        <v>4.2</v>
      </c>
      <c r="H26" s="19"/>
      <c r="I26" s="19"/>
      <c r="J26" s="19"/>
      <c r="K26" s="19">
        <v>4.2</v>
      </c>
      <c r="L26" s="8" t="s">
        <v>1313</v>
      </c>
      <c r="M26" s="8" t="s">
        <v>641</v>
      </c>
      <c r="N26" s="4" t="s">
        <v>139</v>
      </c>
      <c r="O26" s="5">
        <v>2</v>
      </c>
      <c r="P26" s="5">
        <v>2</v>
      </c>
      <c r="Q26" s="5">
        <v>54</v>
      </c>
      <c r="S26" s="20"/>
    </row>
    <row r="27" spans="1:19" ht="33">
      <c r="A27" s="21"/>
      <c r="B27" s="21"/>
      <c r="C27" s="21"/>
      <c r="D27" s="19"/>
      <c r="E27" s="19"/>
      <c r="F27" s="19"/>
      <c r="G27" s="19"/>
      <c r="H27" s="19"/>
      <c r="I27" s="19"/>
      <c r="J27" s="19"/>
      <c r="K27" s="19"/>
      <c r="L27" s="8" t="s">
        <v>1312</v>
      </c>
      <c r="M27" s="8" t="s">
        <v>1315</v>
      </c>
      <c r="N27" s="4" t="s">
        <v>139</v>
      </c>
      <c r="O27" s="5">
        <v>2</v>
      </c>
      <c r="P27" s="5">
        <v>2.2</v>
      </c>
      <c r="Q27" s="5">
        <v>59</v>
      </c>
      <c r="S27" s="20"/>
    </row>
    <row r="28" spans="1:17" ht="16.5">
      <c r="A28" s="4" t="s">
        <v>136</v>
      </c>
      <c r="B28" s="4" t="s">
        <v>134</v>
      </c>
      <c r="C28" s="4" t="s">
        <v>627</v>
      </c>
      <c r="G28" s="5">
        <f>SUM(P28)</f>
        <v>3</v>
      </c>
      <c r="K28" s="5">
        <v>3</v>
      </c>
      <c r="L28" s="8" t="s">
        <v>143</v>
      </c>
      <c r="M28" s="8" t="s">
        <v>628</v>
      </c>
      <c r="N28" s="4" t="s">
        <v>1496</v>
      </c>
      <c r="O28" s="5">
        <v>3</v>
      </c>
      <c r="P28" s="5">
        <v>3</v>
      </c>
      <c r="Q28" s="5">
        <v>48</v>
      </c>
    </row>
    <row r="29" spans="1:19" ht="16.5">
      <c r="A29" s="21" t="s">
        <v>136</v>
      </c>
      <c r="B29" s="21" t="s">
        <v>134</v>
      </c>
      <c r="C29" s="21" t="s">
        <v>636</v>
      </c>
      <c r="D29" s="19"/>
      <c r="E29" s="19"/>
      <c r="F29" s="19"/>
      <c r="G29" s="19">
        <f>SUM(P29:P30)</f>
        <v>4</v>
      </c>
      <c r="H29" s="19"/>
      <c r="I29" s="19"/>
      <c r="J29" s="19"/>
      <c r="K29" s="19">
        <v>4</v>
      </c>
      <c r="L29" s="8" t="s">
        <v>137</v>
      </c>
      <c r="M29" s="8" t="s">
        <v>637</v>
      </c>
      <c r="N29" s="4" t="s">
        <v>1496</v>
      </c>
      <c r="O29" s="5">
        <v>2</v>
      </c>
      <c r="P29" s="5">
        <v>2</v>
      </c>
      <c r="Q29" s="5">
        <v>45</v>
      </c>
      <c r="S29" s="20"/>
    </row>
    <row r="30" spans="1:19" ht="16.5">
      <c r="A30" s="21"/>
      <c r="B30" s="21"/>
      <c r="C30" s="21"/>
      <c r="D30" s="19"/>
      <c r="E30" s="19"/>
      <c r="F30" s="19"/>
      <c r="G30" s="19"/>
      <c r="H30" s="19"/>
      <c r="I30" s="19"/>
      <c r="J30" s="19"/>
      <c r="K30" s="19"/>
      <c r="L30" s="8" t="s">
        <v>132</v>
      </c>
      <c r="M30" s="8" t="s">
        <v>638</v>
      </c>
      <c r="N30" s="4" t="s">
        <v>1496</v>
      </c>
      <c r="O30" s="5">
        <v>2</v>
      </c>
      <c r="P30" s="5">
        <v>2</v>
      </c>
      <c r="Q30" s="5">
        <v>50</v>
      </c>
      <c r="S30" s="20"/>
    </row>
    <row r="31" spans="1:19" ht="33">
      <c r="A31" s="21" t="s">
        <v>136</v>
      </c>
      <c r="B31" s="21" t="s">
        <v>134</v>
      </c>
      <c r="C31" s="21" t="s">
        <v>629</v>
      </c>
      <c r="D31" s="19"/>
      <c r="E31" s="19"/>
      <c r="F31" s="19"/>
      <c r="G31" s="19">
        <f>SUM(P31:P32)</f>
        <v>4.2</v>
      </c>
      <c r="H31" s="19"/>
      <c r="I31" s="19"/>
      <c r="J31" s="19"/>
      <c r="K31" s="19">
        <v>4.2</v>
      </c>
      <c r="L31" s="8" t="s">
        <v>1316</v>
      </c>
      <c r="M31" s="8" t="s">
        <v>1317</v>
      </c>
      <c r="N31" s="4" t="s">
        <v>139</v>
      </c>
      <c r="O31" s="5">
        <v>2</v>
      </c>
      <c r="P31" s="5">
        <v>2.2</v>
      </c>
      <c r="Q31" s="5">
        <v>59</v>
      </c>
      <c r="S31" s="20"/>
    </row>
    <row r="32" spans="1:19" ht="16.5">
      <c r="A32" s="21"/>
      <c r="B32" s="21"/>
      <c r="C32" s="21"/>
      <c r="D32" s="19"/>
      <c r="E32" s="19"/>
      <c r="F32" s="19"/>
      <c r="G32" s="19"/>
      <c r="H32" s="19"/>
      <c r="I32" s="19"/>
      <c r="J32" s="19"/>
      <c r="K32" s="19"/>
      <c r="L32" s="8" t="s">
        <v>132</v>
      </c>
      <c r="M32" s="8" t="s">
        <v>630</v>
      </c>
      <c r="N32" s="4" t="s">
        <v>1496</v>
      </c>
      <c r="O32" s="5">
        <v>2</v>
      </c>
      <c r="P32" s="5">
        <v>2</v>
      </c>
      <c r="Q32" s="5">
        <v>54</v>
      </c>
      <c r="S32" s="20"/>
    </row>
    <row r="33" spans="1:18" ht="33">
      <c r="A33" s="4" t="s">
        <v>136</v>
      </c>
      <c r="B33" s="4" t="s">
        <v>134</v>
      </c>
      <c r="C33" s="4" t="s">
        <v>631</v>
      </c>
      <c r="G33" s="5">
        <f>SUM(P33)</f>
        <v>4</v>
      </c>
      <c r="K33" s="5">
        <v>4</v>
      </c>
      <c r="L33" s="8" t="s">
        <v>1294</v>
      </c>
      <c r="M33" s="8" t="s">
        <v>608</v>
      </c>
      <c r="N33" s="4" t="s">
        <v>139</v>
      </c>
      <c r="O33" s="5">
        <v>2</v>
      </c>
      <c r="P33" s="5">
        <v>4</v>
      </c>
      <c r="Q33" s="5">
        <v>44</v>
      </c>
      <c r="R33" s="8" t="s">
        <v>1293</v>
      </c>
    </row>
    <row r="34" spans="1:17" ht="33">
      <c r="A34" s="4" t="s">
        <v>136</v>
      </c>
      <c r="B34" s="4" t="s">
        <v>134</v>
      </c>
      <c r="C34" s="4" t="s">
        <v>639</v>
      </c>
      <c r="G34" s="5">
        <v>2</v>
      </c>
      <c r="K34" s="5">
        <v>2</v>
      </c>
      <c r="L34" s="8" t="s">
        <v>1318</v>
      </c>
      <c r="M34" s="8" t="s">
        <v>264</v>
      </c>
      <c r="N34" s="4" t="s">
        <v>1496</v>
      </c>
      <c r="O34" s="5">
        <v>2</v>
      </c>
      <c r="P34" s="5">
        <v>2</v>
      </c>
      <c r="Q34" s="5">
        <v>12</v>
      </c>
    </row>
    <row r="35" spans="1:19" ht="16.5">
      <c r="A35" s="21" t="s">
        <v>136</v>
      </c>
      <c r="B35" s="21" t="s">
        <v>134</v>
      </c>
      <c r="C35" s="21" t="s">
        <v>135</v>
      </c>
      <c r="D35" s="19"/>
      <c r="E35" s="19"/>
      <c r="F35" s="19"/>
      <c r="G35" s="19">
        <f>SUM(P35:P39)</f>
        <v>12</v>
      </c>
      <c r="H35" s="19"/>
      <c r="I35" s="19"/>
      <c r="J35" s="19"/>
      <c r="K35" s="19">
        <v>12</v>
      </c>
      <c r="L35" s="8" t="s">
        <v>137</v>
      </c>
      <c r="M35" s="8" t="s">
        <v>138</v>
      </c>
      <c r="N35" s="4" t="s">
        <v>139</v>
      </c>
      <c r="O35" s="5">
        <v>2</v>
      </c>
      <c r="P35" s="5">
        <v>4</v>
      </c>
      <c r="Q35" s="5">
        <v>45</v>
      </c>
      <c r="R35" s="8" t="s">
        <v>1319</v>
      </c>
      <c r="S35" s="20"/>
    </row>
    <row r="36" spans="1:19" ht="16.5">
      <c r="A36" s="21"/>
      <c r="B36" s="21"/>
      <c r="C36" s="21"/>
      <c r="D36" s="19"/>
      <c r="E36" s="19"/>
      <c r="F36" s="19"/>
      <c r="G36" s="19"/>
      <c r="H36" s="19"/>
      <c r="I36" s="19"/>
      <c r="J36" s="19"/>
      <c r="K36" s="19"/>
      <c r="L36" s="8" t="s">
        <v>140</v>
      </c>
      <c r="M36" s="8" t="s">
        <v>141</v>
      </c>
      <c r="N36" s="4" t="s">
        <v>1496</v>
      </c>
      <c r="O36" s="5">
        <v>2</v>
      </c>
      <c r="P36" s="5">
        <v>2</v>
      </c>
      <c r="Q36" s="5">
        <v>38</v>
      </c>
      <c r="S36" s="20"/>
    </row>
    <row r="37" spans="1:19" ht="16.5">
      <c r="A37" s="21"/>
      <c r="B37" s="21"/>
      <c r="C37" s="21"/>
      <c r="D37" s="19"/>
      <c r="E37" s="19"/>
      <c r="F37" s="19"/>
      <c r="G37" s="19"/>
      <c r="H37" s="19"/>
      <c r="I37" s="19"/>
      <c r="J37" s="19"/>
      <c r="K37" s="19"/>
      <c r="L37" s="8" t="s">
        <v>140</v>
      </c>
      <c r="M37" s="8" t="s">
        <v>141</v>
      </c>
      <c r="N37" s="4" t="s">
        <v>1496</v>
      </c>
      <c r="O37" s="5">
        <v>2</v>
      </c>
      <c r="P37" s="5">
        <v>2</v>
      </c>
      <c r="Q37" s="5">
        <v>41</v>
      </c>
      <c r="S37" s="20"/>
    </row>
    <row r="38" spans="1:19" ht="16.5">
      <c r="A38" s="21"/>
      <c r="B38" s="21"/>
      <c r="C38" s="21"/>
      <c r="D38" s="19"/>
      <c r="E38" s="19"/>
      <c r="F38" s="19"/>
      <c r="G38" s="19"/>
      <c r="H38" s="19"/>
      <c r="I38" s="19"/>
      <c r="J38" s="19"/>
      <c r="K38" s="19"/>
      <c r="L38" s="8" t="s">
        <v>142</v>
      </c>
      <c r="M38" s="8" t="s">
        <v>141</v>
      </c>
      <c r="N38" s="4" t="s">
        <v>1496</v>
      </c>
      <c r="O38" s="5">
        <v>2</v>
      </c>
      <c r="P38" s="5">
        <v>2</v>
      </c>
      <c r="Q38" s="5">
        <v>40</v>
      </c>
      <c r="S38" s="20"/>
    </row>
    <row r="39" spans="1:19" ht="16.5">
      <c r="A39" s="21"/>
      <c r="B39" s="21"/>
      <c r="C39" s="21"/>
      <c r="D39" s="19"/>
      <c r="E39" s="19"/>
      <c r="F39" s="19"/>
      <c r="G39" s="19"/>
      <c r="H39" s="19"/>
      <c r="I39" s="19"/>
      <c r="J39" s="19"/>
      <c r="K39" s="19"/>
      <c r="L39" s="8" t="s">
        <v>143</v>
      </c>
      <c r="M39" s="8" t="s">
        <v>144</v>
      </c>
      <c r="N39" s="4" t="s">
        <v>1496</v>
      </c>
      <c r="O39" s="5">
        <v>2</v>
      </c>
      <c r="P39" s="5">
        <v>2</v>
      </c>
      <c r="Q39" s="5">
        <v>53</v>
      </c>
      <c r="S39" s="20"/>
    </row>
    <row r="40" spans="1:17" ht="33">
      <c r="A40" s="4" t="s">
        <v>136</v>
      </c>
      <c r="B40" s="4" t="s">
        <v>313</v>
      </c>
      <c r="C40" s="4" t="s">
        <v>642</v>
      </c>
      <c r="G40" s="5">
        <f>SUM(P40)</f>
        <v>2</v>
      </c>
      <c r="K40" s="5">
        <v>2</v>
      </c>
      <c r="L40" s="8" t="s">
        <v>598</v>
      </c>
      <c r="M40" s="8" t="s">
        <v>643</v>
      </c>
      <c r="N40" s="4" t="s">
        <v>1496</v>
      </c>
      <c r="O40" s="5">
        <v>2</v>
      </c>
      <c r="P40" s="5">
        <v>2</v>
      </c>
      <c r="Q40" s="5">
        <v>42</v>
      </c>
    </row>
    <row r="41" spans="1:17" ht="16.5">
      <c r="A41" s="4" t="s">
        <v>697</v>
      </c>
      <c r="B41" s="4" t="s">
        <v>134</v>
      </c>
      <c r="C41" s="4" t="s">
        <v>725</v>
      </c>
      <c r="G41" s="5">
        <f>SUM(P41)</f>
        <v>2</v>
      </c>
      <c r="K41" s="5">
        <v>2</v>
      </c>
      <c r="L41" s="8" t="s">
        <v>246</v>
      </c>
      <c r="M41" s="8" t="s">
        <v>726</v>
      </c>
      <c r="N41" s="4" t="s">
        <v>1496</v>
      </c>
      <c r="O41" s="5">
        <v>2</v>
      </c>
      <c r="P41" s="5">
        <v>2</v>
      </c>
      <c r="Q41" s="5">
        <v>45</v>
      </c>
    </row>
    <row r="42" spans="1:17" ht="16.5">
      <c r="A42" s="4" t="s">
        <v>697</v>
      </c>
      <c r="B42" s="4" t="s">
        <v>134</v>
      </c>
      <c r="C42" s="4" t="s">
        <v>718</v>
      </c>
      <c r="G42" s="5">
        <f>SUM(P42)</f>
        <v>3</v>
      </c>
      <c r="K42" s="5">
        <v>3</v>
      </c>
      <c r="L42" s="8" t="s">
        <v>279</v>
      </c>
      <c r="M42" s="8" t="s">
        <v>719</v>
      </c>
      <c r="N42" s="4" t="s">
        <v>139</v>
      </c>
      <c r="O42" s="5">
        <v>3</v>
      </c>
      <c r="P42" s="5">
        <v>3</v>
      </c>
      <c r="Q42" s="5">
        <v>46</v>
      </c>
    </row>
    <row r="43" spans="1:17" ht="16.5">
      <c r="A43" s="4" t="s">
        <v>697</v>
      </c>
      <c r="B43" s="4" t="s">
        <v>134</v>
      </c>
      <c r="C43" s="4" t="s">
        <v>734</v>
      </c>
      <c r="G43" s="5">
        <f>SUM(P43)</f>
        <v>2</v>
      </c>
      <c r="K43" s="5">
        <v>2</v>
      </c>
      <c r="L43" s="8" t="s">
        <v>152</v>
      </c>
      <c r="M43" s="8" t="s">
        <v>735</v>
      </c>
      <c r="N43" s="4" t="s">
        <v>1496</v>
      </c>
      <c r="O43" s="5">
        <v>2</v>
      </c>
      <c r="P43" s="5">
        <v>2</v>
      </c>
      <c r="Q43" s="5">
        <v>46</v>
      </c>
    </row>
    <row r="44" spans="1:19" ht="33">
      <c r="A44" s="21" t="s">
        <v>254</v>
      </c>
      <c r="B44" s="21" t="s">
        <v>332</v>
      </c>
      <c r="C44" s="21" t="s">
        <v>578</v>
      </c>
      <c r="D44" s="19"/>
      <c r="E44" s="19"/>
      <c r="F44" s="19"/>
      <c r="G44" s="19">
        <f>SUM(P44:P45)</f>
        <v>4</v>
      </c>
      <c r="H44" s="19"/>
      <c r="I44" s="19"/>
      <c r="J44" s="19"/>
      <c r="K44" s="19">
        <v>4</v>
      </c>
      <c r="L44" s="8" t="s">
        <v>1284</v>
      </c>
      <c r="M44" s="8" t="s">
        <v>579</v>
      </c>
      <c r="N44" s="4" t="s">
        <v>1496</v>
      </c>
      <c r="O44" s="5">
        <v>1</v>
      </c>
      <c r="P44" s="5">
        <v>2</v>
      </c>
      <c r="Q44" s="5">
        <v>32</v>
      </c>
      <c r="S44" s="20"/>
    </row>
    <row r="45" spans="1:19" ht="33">
      <c r="A45" s="21"/>
      <c r="B45" s="21"/>
      <c r="C45" s="21"/>
      <c r="D45" s="19"/>
      <c r="E45" s="19"/>
      <c r="F45" s="19"/>
      <c r="G45" s="19"/>
      <c r="H45" s="19"/>
      <c r="I45" s="19"/>
      <c r="J45" s="19"/>
      <c r="K45" s="19"/>
      <c r="L45" s="8" t="s">
        <v>1284</v>
      </c>
      <c r="M45" s="8" t="s">
        <v>580</v>
      </c>
      <c r="N45" s="4" t="s">
        <v>1496</v>
      </c>
      <c r="O45" s="5">
        <v>2</v>
      </c>
      <c r="P45" s="5">
        <v>2</v>
      </c>
      <c r="Q45" s="5">
        <v>41</v>
      </c>
      <c r="S45" s="20"/>
    </row>
    <row r="46" spans="1:19" ht="16.5">
      <c r="A46" s="21" t="s">
        <v>254</v>
      </c>
      <c r="B46" s="21" t="s">
        <v>1484</v>
      </c>
      <c r="C46" s="21" t="s">
        <v>1130</v>
      </c>
      <c r="D46" s="19"/>
      <c r="E46" s="19"/>
      <c r="F46" s="19"/>
      <c r="G46" s="19">
        <f>SUM(P46:P47)</f>
        <v>4</v>
      </c>
      <c r="H46" s="19"/>
      <c r="I46" s="19"/>
      <c r="J46" s="19"/>
      <c r="K46" s="19">
        <v>4</v>
      </c>
      <c r="L46" s="8" t="s">
        <v>159</v>
      </c>
      <c r="M46" s="8" t="s">
        <v>538</v>
      </c>
      <c r="N46" s="4" t="s">
        <v>1496</v>
      </c>
      <c r="O46" s="5">
        <v>1</v>
      </c>
      <c r="P46" s="5">
        <v>2</v>
      </c>
      <c r="Q46" s="5">
        <v>20</v>
      </c>
      <c r="S46" s="20"/>
    </row>
    <row r="47" spans="1:19" ht="16.5">
      <c r="A47" s="21"/>
      <c r="B47" s="21"/>
      <c r="C47" s="21"/>
      <c r="D47" s="19"/>
      <c r="E47" s="19"/>
      <c r="F47" s="19"/>
      <c r="G47" s="19"/>
      <c r="H47" s="19"/>
      <c r="I47" s="19"/>
      <c r="J47" s="19"/>
      <c r="K47" s="19"/>
      <c r="L47" s="8" t="s">
        <v>159</v>
      </c>
      <c r="M47" s="8" t="s">
        <v>538</v>
      </c>
      <c r="N47" s="4" t="s">
        <v>1496</v>
      </c>
      <c r="O47" s="5">
        <v>1</v>
      </c>
      <c r="P47" s="5">
        <v>2</v>
      </c>
      <c r="Q47" s="5">
        <v>35</v>
      </c>
      <c r="S47" s="20"/>
    </row>
    <row r="48" spans="1:19" ht="33">
      <c r="A48" s="21" t="s">
        <v>254</v>
      </c>
      <c r="B48" s="21" t="s">
        <v>134</v>
      </c>
      <c r="C48" s="21" t="s">
        <v>572</v>
      </c>
      <c r="D48" s="19"/>
      <c r="E48" s="19"/>
      <c r="F48" s="19"/>
      <c r="G48" s="19">
        <f>SUM(P48:P51)</f>
        <v>8</v>
      </c>
      <c r="H48" s="19"/>
      <c r="I48" s="19"/>
      <c r="J48" s="19"/>
      <c r="K48" s="19">
        <v>8</v>
      </c>
      <c r="L48" s="8" t="s">
        <v>1284</v>
      </c>
      <c r="M48" s="8" t="s">
        <v>573</v>
      </c>
      <c r="N48" s="4" t="s">
        <v>1496</v>
      </c>
      <c r="O48" s="5">
        <v>1</v>
      </c>
      <c r="P48" s="5">
        <v>2</v>
      </c>
      <c r="Q48" s="5">
        <v>37</v>
      </c>
      <c r="S48" s="20"/>
    </row>
    <row r="49" spans="1:19" ht="33">
      <c r="A49" s="21"/>
      <c r="B49" s="21"/>
      <c r="C49" s="21"/>
      <c r="D49" s="19"/>
      <c r="E49" s="19"/>
      <c r="F49" s="19"/>
      <c r="G49" s="19"/>
      <c r="H49" s="19"/>
      <c r="I49" s="19"/>
      <c r="J49" s="19"/>
      <c r="K49" s="19"/>
      <c r="L49" s="8" t="s">
        <v>1284</v>
      </c>
      <c r="M49" s="8" t="s">
        <v>573</v>
      </c>
      <c r="N49" s="4" t="s">
        <v>1496</v>
      </c>
      <c r="O49" s="5">
        <v>1</v>
      </c>
      <c r="P49" s="5">
        <v>2</v>
      </c>
      <c r="Q49" s="5">
        <v>40</v>
      </c>
      <c r="S49" s="20"/>
    </row>
    <row r="50" spans="1:19" ht="16.5">
      <c r="A50" s="21"/>
      <c r="B50" s="21"/>
      <c r="C50" s="21"/>
      <c r="D50" s="19"/>
      <c r="E50" s="19"/>
      <c r="F50" s="19"/>
      <c r="G50" s="19"/>
      <c r="H50" s="19"/>
      <c r="I50" s="19"/>
      <c r="J50" s="19"/>
      <c r="K50" s="19"/>
      <c r="L50" s="8" t="s">
        <v>153</v>
      </c>
      <c r="M50" s="8" t="s">
        <v>534</v>
      </c>
      <c r="N50" s="4" t="s">
        <v>139</v>
      </c>
      <c r="O50" s="5">
        <v>1</v>
      </c>
      <c r="P50" s="5">
        <v>2</v>
      </c>
      <c r="Q50" s="5">
        <v>45</v>
      </c>
      <c r="S50" s="20"/>
    </row>
    <row r="51" spans="1:19" ht="16.5">
      <c r="A51" s="21"/>
      <c r="B51" s="21"/>
      <c r="C51" s="21"/>
      <c r="D51" s="19"/>
      <c r="E51" s="19"/>
      <c r="F51" s="19"/>
      <c r="G51" s="19"/>
      <c r="H51" s="19"/>
      <c r="I51" s="19"/>
      <c r="J51" s="19"/>
      <c r="K51" s="19"/>
      <c r="L51" s="8" t="s">
        <v>158</v>
      </c>
      <c r="M51" s="8" t="s">
        <v>534</v>
      </c>
      <c r="N51" s="4" t="s">
        <v>139</v>
      </c>
      <c r="O51" s="5">
        <v>1</v>
      </c>
      <c r="P51" s="5">
        <v>2</v>
      </c>
      <c r="Q51" s="5">
        <v>52</v>
      </c>
      <c r="S51" s="20"/>
    </row>
    <row r="52" spans="1:19" ht="16.5">
      <c r="A52" s="21" t="s">
        <v>254</v>
      </c>
      <c r="B52" s="21" t="s">
        <v>134</v>
      </c>
      <c r="C52" s="21" t="s">
        <v>570</v>
      </c>
      <c r="D52" s="19"/>
      <c r="E52" s="19"/>
      <c r="F52" s="19"/>
      <c r="G52" s="19">
        <f>SUM(P52:P55)</f>
        <v>8.2</v>
      </c>
      <c r="H52" s="19"/>
      <c r="I52" s="19"/>
      <c r="J52" s="19"/>
      <c r="K52" s="19">
        <v>8.2</v>
      </c>
      <c r="L52" s="8" t="s">
        <v>162</v>
      </c>
      <c r="M52" s="8" t="s">
        <v>1345</v>
      </c>
      <c r="N52" s="4" t="s">
        <v>1496</v>
      </c>
      <c r="O52" s="5">
        <v>2</v>
      </c>
      <c r="P52" s="5">
        <v>2.2</v>
      </c>
      <c r="Q52" s="5">
        <v>62</v>
      </c>
      <c r="S52" s="20"/>
    </row>
    <row r="53" spans="1:19" ht="16.5">
      <c r="A53" s="21"/>
      <c r="B53" s="21"/>
      <c r="C53" s="21"/>
      <c r="D53" s="19"/>
      <c r="E53" s="19"/>
      <c r="F53" s="19"/>
      <c r="G53" s="19"/>
      <c r="H53" s="19"/>
      <c r="I53" s="19"/>
      <c r="J53" s="19"/>
      <c r="K53" s="19"/>
      <c r="L53" s="8" t="s">
        <v>541</v>
      </c>
      <c r="M53" s="8" t="s">
        <v>571</v>
      </c>
      <c r="N53" s="4" t="s">
        <v>1496</v>
      </c>
      <c r="O53" s="5">
        <v>2</v>
      </c>
      <c r="P53" s="5">
        <v>2</v>
      </c>
      <c r="Q53" s="5">
        <v>29</v>
      </c>
      <c r="S53" s="20"/>
    </row>
    <row r="54" spans="1:19" ht="16.5">
      <c r="A54" s="21"/>
      <c r="B54" s="21"/>
      <c r="C54" s="21"/>
      <c r="D54" s="19"/>
      <c r="E54" s="19"/>
      <c r="F54" s="19"/>
      <c r="G54" s="19"/>
      <c r="H54" s="19"/>
      <c r="I54" s="19"/>
      <c r="J54" s="19"/>
      <c r="K54" s="19"/>
      <c r="L54" s="8" t="s">
        <v>542</v>
      </c>
      <c r="M54" s="8" t="s">
        <v>571</v>
      </c>
      <c r="N54" s="4" t="s">
        <v>1498</v>
      </c>
      <c r="O54" s="5">
        <v>2</v>
      </c>
      <c r="P54" s="5">
        <v>2</v>
      </c>
      <c r="Q54" s="5">
        <v>40</v>
      </c>
      <c r="S54" s="20"/>
    </row>
    <row r="55" spans="1:19" ht="16.5">
      <c r="A55" s="21"/>
      <c r="B55" s="21"/>
      <c r="C55" s="21"/>
      <c r="D55" s="19"/>
      <c r="E55" s="19"/>
      <c r="F55" s="19"/>
      <c r="G55" s="19"/>
      <c r="H55" s="19"/>
      <c r="I55" s="19"/>
      <c r="J55" s="19"/>
      <c r="K55" s="19"/>
      <c r="L55" s="8" t="s">
        <v>157</v>
      </c>
      <c r="M55" s="8" t="s">
        <v>534</v>
      </c>
      <c r="N55" s="4" t="s">
        <v>139</v>
      </c>
      <c r="O55" s="5">
        <v>1</v>
      </c>
      <c r="P55" s="5">
        <v>2</v>
      </c>
      <c r="Q55" s="5">
        <v>56</v>
      </c>
      <c r="S55" s="20"/>
    </row>
    <row r="56" spans="1:17" ht="16.5">
      <c r="A56" s="4" t="s">
        <v>1150</v>
      </c>
      <c r="B56" s="4" t="s">
        <v>134</v>
      </c>
      <c r="C56" s="4" t="s">
        <v>590</v>
      </c>
      <c r="G56" s="5">
        <f>SUM(P56)</f>
        <v>2</v>
      </c>
      <c r="K56" s="5">
        <v>2</v>
      </c>
      <c r="L56" s="8" t="s">
        <v>152</v>
      </c>
      <c r="M56" s="8" t="s">
        <v>534</v>
      </c>
      <c r="N56" s="4" t="s">
        <v>139</v>
      </c>
      <c r="O56" s="5">
        <v>1</v>
      </c>
      <c r="P56" s="5">
        <v>2</v>
      </c>
      <c r="Q56" s="5">
        <v>43</v>
      </c>
    </row>
    <row r="57" spans="1:19" ht="33">
      <c r="A57" s="21" t="s">
        <v>1129</v>
      </c>
      <c r="B57" s="21" t="s">
        <v>134</v>
      </c>
      <c r="C57" s="21" t="s">
        <v>575</v>
      </c>
      <c r="D57" s="19"/>
      <c r="E57" s="19"/>
      <c r="F57" s="19"/>
      <c r="G57" s="19">
        <f>SUM(P57:P58)</f>
        <v>4</v>
      </c>
      <c r="H57" s="19"/>
      <c r="I57" s="19"/>
      <c r="J57" s="19"/>
      <c r="K57" s="19">
        <v>4</v>
      </c>
      <c r="L57" s="8" t="s">
        <v>174</v>
      </c>
      <c r="M57" s="8" t="s">
        <v>576</v>
      </c>
      <c r="N57" s="4" t="s">
        <v>179</v>
      </c>
      <c r="O57" s="5">
        <v>2</v>
      </c>
      <c r="P57" s="5">
        <v>2</v>
      </c>
      <c r="Q57" s="5">
        <v>47</v>
      </c>
      <c r="S57" s="20"/>
    </row>
    <row r="58" spans="1:19" ht="33">
      <c r="A58" s="21"/>
      <c r="B58" s="21"/>
      <c r="C58" s="21"/>
      <c r="D58" s="19"/>
      <c r="E58" s="19"/>
      <c r="F58" s="19"/>
      <c r="G58" s="19"/>
      <c r="H58" s="19"/>
      <c r="I58" s="19"/>
      <c r="J58" s="19"/>
      <c r="K58" s="19"/>
      <c r="L58" s="8" t="s">
        <v>174</v>
      </c>
      <c r="M58" s="8" t="s">
        <v>577</v>
      </c>
      <c r="N58" s="4" t="s">
        <v>179</v>
      </c>
      <c r="O58" s="5">
        <v>2</v>
      </c>
      <c r="P58" s="5">
        <v>2</v>
      </c>
      <c r="Q58" s="5">
        <v>54</v>
      </c>
      <c r="S58" s="20"/>
    </row>
    <row r="59" spans="1:17" ht="33">
      <c r="A59" s="4" t="s">
        <v>254</v>
      </c>
      <c r="B59" s="4" t="s">
        <v>134</v>
      </c>
      <c r="C59" s="4" t="s">
        <v>625</v>
      </c>
      <c r="G59" s="5">
        <f>SUM(P59)</f>
        <v>2</v>
      </c>
      <c r="K59" s="5">
        <v>2</v>
      </c>
      <c r="L59" s="8" t="s">
        <v>526</v>
      </c>
      <c r="M59" s="8" t="s">
        <v>626</v>
      </c>
      <c r="N59" s="4" t="s">
        <v>179</v>
      </c>
      <c r="O59" s="5">
        <v>2</v>
      </c>
      <c r="P59" s="5">
        <v>2</v>
      </c>
      <c r="Q59" s="5">
        <v>54</v>
      </c>
    </row>
    <row r="60" spans="1:19" ht="16.5">
      <c r="A60" s="4" t="s">
        <v>1150</v>
      </c>
      <c r="B60" s="4" t="s">
        <v>134</v>
      </c>
      <c r="C60" s="4" t="s">
        <v>582</v>
      </c>
      <c r="G60" s="5">
        <v>0.5</v>
      </c>
      <c r="K60" s="5">
        <v>0.5</v>
      </c>
      <c r="L60" s="8" t="s">
        <v>162</v>
      </c>
      <c r="M60" s="8" t="s">
        <v>583</v>
      </c>
      <c r="N60" s="4" t="s">
        <v>1496</v>
      </c>
      <c r="O60" s="5">
        <v>2</v>
      </c>
      <c r="P60" s="5">
        <v>0.5</v>
      </c>
      <c r="Q60" s="5">
        <v>59</v>
      </c>
      <c r="S60" s="3" t="s">
        <v>1492</v>
      </c>
    </row>
    <row r="61" spans="1:19" ht="16.5">
      <c r="A61" s="21" t="s">
        <v>1150</v>
      </c>
      <c r="B61" s="21" t="s">
        <v>134</v>
      </c>
      <c r="C61" s="21" t="s">
        <v>581</v>
      </c>
      <c r="D61" s="19"/>
      <c r="E61" s="19"/>
      <c r="F61" s="19"/>
      <c r="G61" s="19">
        <f>SUM(P61:P62)</f>
        <v>4</v>
      </c>
      <c r="H61" s="19"/>
      <c r="I61" s="19"/>
      <c r="J61" s="19"/>
      <c r="K61" s="19">
        <v>4</v>
      </c>
      <c r="L61" s="8" t="s">
        <v>147</v>
      </c>
      <c r="M61" s="8" t="s">
        <v>534</v>
      </c>
      <c r="N61" s="4" t="s">
        <v>139</v>
      </c>
      <c r="O61" s="5">
        <v>1</v>
      </c>
      <c r="P61" s="5">
        <v>2</v>
      </c>
      <c r="Q61" s="5">
        <v>56</v>
      </c>
      <c r="S61" s="20"/>
    </row>
    <row r="62" spans="1:19" ht="16.5">
      <c r="A62" s="21"/>
      <c r="B62" s="21"/>
      <c r="C62" s="21"/>
      <c r="D62" s="19"/>
      <c r="E62" s="19"/>
      <c r="F62" s="19"/>
      <c r="G62" s="19"/>
      <c r="H62" s="19"/>
      <c r="I62" s="19"/>
      <c r="J62" s="19"/>
      <c r="K62" s="19"/>
      <c r="L62" s="8" t="s">
        <v>148</v>
      </c>
      <c r="M62" s="8" t="s">
        <v>534</v>
      </c>
      <c r="N62" s="4" t="s">
        <v>139</v>
      </c>
      <c r="O62" s="5">
        <v>1</v>
      </c>
      <c r="P62" s="5">
        <v>2</v>
      </c>
      <c r="Q62" s="5">
        <v>40</v>
      </c>
      <c r="S62" s="20"/>
    </row>
    <row r="63" spans="1:19" ht="16.5">
      <c r="A63" s="21" t="s">
        <v>254</v>
      </c>
      <c r="B63" s="21" t="s">
        <v>134</v>
      </c>
      <c r="C63" s="21" t="s">
        <v>591</v>
      </c>
      <c r="D63" s="19"/>
      <c r="E63" s="19"/>
      <c r="F63" s="19"/>
      <c r="G63" s="19">
        <f>SUM(P63:P64)</f>
        <v>4.2</v>
      </c>
      <c r="H63" s="19"/>
      <c r="I63" s="19"/>
      <c r="J63" s="19"/>
      <c r="K63" s="19">
        <v>4.2</v>
      </c>
      <c r="L63" s="8" t="s">
        <v>288</v>
      </c>
      <c r="M63" s="8" t="s">
        <v>592</v>
      </c>
      <c r="N63" s="4" t="s">
        <v>1496</v>
      </c>
      <c r="O63" s="5">
        <v>2</v>
      </c>
      <c r="P63" s="5">
        <v>2</v>
      </c>
      <c r="Q63" s="5">
        <v>49</v>
      </c>
      <c r="S63" s="20"/>
    </row>
    <row r="64" spans="1:19" ht="33">
      <c r="A64" s="21"/>
      <c r="B64" s="21"/>
      <c r="C64" s="21"/>
      <c r="D64" s="19"/>
      <c r="E64" s="19"/>
      <c r="F64" s="19"/>
      <c r="G64" s="19"/>
      <c r="H64" s="19"/>
      <c r="I64" s="19"/>
      <c r="J64" s="19"/>
      <c r="K64" s="19"/>
      <c r="L64" s="8" t="s">
        <v>355</v>
      </c>
      <c r="M64" s="8" t="s">
        <v>1346</v>
      </c>
      <c r="N64" s="4" t="s">
        <v>1496</v>
      </c>
      <c r="O64" s="5">
        <v>2</v>
      </c>
      <c r="P64" s="5">
        <v>2.2</v>
      </c>
      <c r="Q64" s="5">
        <v>57</v>
      </c>
      <c r="S64" s="20"/>
    </row>
    <row r="65" spans="1:19" ht="16.5">
      <c r="A65" s="21" t="s">
        <v>420</v>
      </c>
      <c r="B65" s="21" t="s">
        <v>134</v>
      </c>
      <c r="C65" s="21" t="s">
        <v>483</v>
      </c>
      <c r="D65" s="19"/>
      <c r="E65" s="19"/>
      <c r="F65" s="19"/>
      <c r="G65" s="19">
        <f>SUM(P65:P66)</f>
        <v>4</v>
      </c>
      <c r="H65" s="19"/>
      <c r="I65" s="19"/>
      <c r="J65" s="19"/>
      <c r="K65" s="19">
        <v>4</v>
      </c>
      <c r="L65" s="8" t="s">
        <v>290</v>
      </c>
      <c r="M65" s="8" t="s">
        <v>484</v>
      </c>
      <c r="N65" s="4" t="s">
        <v>1496</v>
      </c>
      <c r="O65" s="5">
        <v>2</v>
      </c>
      <c r="P65" s="5">
        <v>2</v>
      </c>
      <c r="Q65" s="5">
        <v>45</v>
      </c>
      <c r="S65" s="20"/>
    </row>
    <row r="66" spans="1:19" ht="16.5">
      <c r="A66" s="21"/>
      <c r="B66" s="21"/>
      <c r="C66" s="21"/>
      <c r="D66" s="19"/>
      <c r="E66" s="19"/>
      <c r="F66" s="19"/>
      <c r="G66" s="19"/>
      <c r="H66" s="19"/>
      <c r="I66" s="19"/>
      <c r="J66" s="19"/>
      <c r="K66" s="19"/>
      <c r="L66" s="8" t="s">
        <v>290</v>
      </c>
      <c r="M66" s="8" t="s">
        <v>485</v>
      </c>
      <c r="N66" s="4" t="s">
        <v>1496</v>
      </c>
      <c r="O66" s="5">
        <v>2</v>
      </c>
      <c r="P66" s="5">
        <v>2</v>
      </c>
      <c r="Q66" s="5">
        <v>25</v>
      </c>
      <c r="S66" s="20"/>
    </row>
    <row r="67" spans="1:17" ht="33">
      <c r="A67" s="4" t="s">
        <v>1139</v>
      </c>
      <c r="B67" s="4" t="s">
        <v>134</v>
      </c>
      <c r="C67" s="4" t="s">
        <v>1015</v>
      </c>
      <c r="G67" s="5">
        <f>SUM(P67)</f>
        <v>2.6</v>
      </c>
      <c r="K67" s="5">
        <v>2.6</v>
      </c>
      <c r="L67" s="8" t="s">
        <v>140</v>
      </c>
      <c r="M67" s="8" t="s">
        <v>1354</v>
      </c>
      <c r="N67" s="4" t="s">
        <v>1496</v>
      </c>
      <c r="O67" s="5">
        <v>2</v>
      </c>
      <c r="P67" s="5">
        <v>2.6</v>
      </c>
      <c r="Q67" s="5">
        <v>72</v>
      </c>
    </row>
    <row r="68" spans="1:17" ht="16.5">
      <c r="A68" s="4" t="s">
        <v>1139</v>
      </c>
      <c r="B68" s="4" t="s">
        <v>134</v>
      </c>
      <c r="C68" s="4" t="s">
        <v>475</v>
      </c>
      <c r="G68" s="5">
        <f>SUM(P68)</f>
        <v>2.8</v>
      </c>
      <c r="K68" s="5">
        <v>2.8</v>
      </c>
      <c r="L68" s="8" t="s">
        <v>140</v>
      </c>
      <c r="M68" s="8" t="s">
        <v>1355</v>
      </c>
      <c r="N68" s="4" t="s">
        <v>1496</v>
      </c>
      <c r="O68" s="5">
        <v>2</v>
      </c>
      <c r="P68" s="5">
        <v>2.8</v>
      </c>
      <c r="Q68" s="5">
        <v>81</v>
      </c>
    </row>
    <row r="69" spans="1:19" ht="16.5">
      <c r="A69" s="4" t="s">
        <v>1139</v>
      </c>
      <c r="B69" s="4" t="s">
        <v>134</v>
      </c>
      <c r="C69" s="4" t="s">
        <v>486</v>
      </c>
      <c r="G69" s="5">
        <f>SUM(P69)</f>
        <v>4</v>
      </c>
      <c r="K69" s="5">
        <v>4</v>
      </c>
      <c r="L69" s="8" t="s">
        <v>237</v>
      </c>
      <c r="M69" s="8" t="s">
        <v>184</v>
      </c>
      <c r="N69" s="4" t="s">
        <v>139</v>
      </c>
      <c r="O69" s="5">
        <v>2</v>
      </c>
      <c r="P69" s="5">
        <v>4</v>
      </c>
      <c r="Q69" s="5">
        <v>29</v>
      </c>
      <c r="R69" s="8" t="s">
        <v>1260</v>
      </c>
      <c r="S69" s="3" t="s">
        <v>117</v>
      </c>
    </row>
    <row r="70" spans="1:17" ht="33">
      <c r="A70" s="4" t="s">
        <v>1146</v>
      </c>
      <c r="B70" s="4" t="s">
        <v>332</v>
      </c>
      <c r="C70" s="4" t="s">
        <v>398</v>
      </c>
      <c r="G70" s="5">
        <v>0.5</v>
      </c>
      <c r="K70" s="5">
        <v>0.5</v>
      </c>
      <c r="L70" s="8" t="s">
        <v>340</v>
      </c>
      <c r="M70" s="8" t="s">
        <v>1364</v>
      </c>
      <c r="N70" s="4" t="s">
        <v>139</v>
      </c>
      <c r="O70" s="5">
        <v>1</v>
      </c>
      <c r="P70" s="5">
        <v>0.5</v>
      </c>
      <c r="Q70" s="5">
        <v>1</v>
      </c>
    </row>
    <row r="71" spans="1:17" ht="33">
      <c r="A71" s="4" t="s">
        <v>1137</v>
      </c>
      <c r="B71" s="4" t="s">
        <v>322</v>
      </c>
      <c r="C71" s="4" t="s">
        <v>323</v>
      </c>
      <c r="G71" s="5">
        <f>SUM(P71)</f>
        <v>2</v>
      </c>
      <c r="K71" s="5">
        <v>2</v>
      </c>
      <c r="L71" s="8" t="s">
        <v>1352</v>
      </c>
      <c r="M71" s="8" t="s">
        <v>324</v>
      </c>
      <c r="N71" s="4" t="s">
        <v>1496</v>
      </c>
      <c r="O71" s="5">
        <v>2</v>
      </c>
      <c r="P71" s="5">
        <v>2</v>
      </c>
      <c r="Q71" s="5">
        <v>39</v>
      </c>
    </row>
    <row r="72" spans="1:19" ht="16.5">
      <c r="A72" s="21" t="s">
        <v>1137</v>
      </c>
      <c r="B72" s="21" t="s">
        <v>332</v>
      </c>
      <c r="C72" s="21" t="s">
        <v>333</v>
      </c>
      <c r="D72" s="19"/>
      <c r="E72" s="19"/>
      <c r="F72" s="19"/>
      <c r="G72" s="19">
        <f>SUM(P72:P74)</f>
        <v>5</v>
      </c>
      <c r="H72" s="19"/>
      <c r="I72" s="19"/>
      <c r="J72" s="19"/>
      <c r="K72" s="19">
        <v>5</v>
      </c>
      <c r="L72" s="8" t="s">
        <v>328</v>
      </c>
      <c r="M72" s="8" t="s">
        <v>334</v>
      </c>
      <c r="N72" s="4" t="s">
        <v>139</v>
      </c>
      <c r="O72" s="5">
        <v>3</v>
      </c>
      <c r="P72" s="5">
        <v>3</v>
      </c>
      <c r="Q72" s="5">
        <v>45</v>
      </c>
      <c r="S72" s="20"/>
    </row>
    <row r="73" spans="1:19" ht="16.5">
      <c r="A73" s="21"/>
      <c r="B73" s="21"/>
      <c r="C73" s="21"/>
      <c r="D73" s="19"/>
      <c r="E73" s="19"/>
      <c r="F73" s="19"/>
      <c r="G73" s="19"/>
      <c r="H73" s="19"/>
      <c r="I73" s="19"/>
      <c r="J73" s="19"/>
      <c r="K73" s="19"/>
      <c r="L73" s="8" t="s">
        <v>154</v>
      </c>
      <c r="M73" s="8" t="s">
        <v>336</v>
      </c>
      <c r="N73" s="4" t="s">
        <v>139</v>
      </c>
      <c r="O73" s="5">
        <v>1</v>
      </c>
      <c r="P73" s="5">
        <v>1</v>
      </c>
      <c r="Q73" s="5">
        <v>32</v>
      </c>
      <c r="S73" s="20"/>
    </row>
    <row r="74" spans="1:19" ht="16.5">
      <c r="A74" s="21"/>
      <c r="B74" s="21"/>
      <c r="C74" s="21"/>
      <c r="D74" s="19"/>
      <c r="E74" s="19"/>
      <c r="F74" s="19"/>
      <c r="G74" s="19"/>
      <c r="H74" s="19"/>
      <c r="I74" s="19"/>
      <c r="J74" s="19"/>
      <c r="K74" s="19"/>
      <c r="L74" s="8" t="s">
        <v>154</v>
      </c>
      <c r="M74" s="8" t="s">
        <v>337</v>
      </c>
      <c r="N74" s="4" t="s">
        <v>139</v>
      </c>
      <c r="O74" s="5">
        <v>1</v>
      </c>
      <c r="P74" s="5">
        <v>1</v>
      </c>
      <c r="Q74" s="5">
        <v>30</v>
      </c>
      <c r="S74" s="20"/>
    </row>
    <row r="75" spans="1:19" ht="16.5">
      <c r="A75" s="21" t="s">
        <v>1137</v>
      </c>
      <c r="B75" s="21" t="s">
        <v>115</v>
      </c>
      <c r="C75" s="21" t="s">
        <v>1107</v>
      </c>
      <c r="D75" s="19"/>
      <c r="E75" s="19"/>
      <c r="F75" s="19"/>
      <c r="G75" s="19">
        <f>SUM(P75:P76)</f>
        <v>2</v>
      </c>
      <c r="H75" s="19"/>
      <c r="I75" s="19"/>
      <c r="J75" s="19"/>
      <c r="K75" s="19">
        <v>2</v>
      </c>
      <c r="L75" s="8" t="s">
        <v>993</v>
      </c>
      <c r="M75" s="8" t="s">
        <v>1108</v>
      </c>
      <c r="N75" s="4" t="s">
        <v>139</v>
      </c>
      <c r="O75" s="5">
        <v>2</v>
      </c>
      <c r="P75" s="5">
        <v>1</v>
      </c>
      <c r="Q75" s="5">
        <v>38</v>
      </c>
      <c r="R75" s="8" t="s">
        <v>1543</v>
      </c>
      <c r="S75" s="20"/>
    </row>
    <row r="76" spans="1:19" ht="16.5">
      <c r="A76" s="21"/>
      <c r="B76" s="21"/>
      <c r="C76" s="21"/>
      <c r="D76" s="19"/>
      <c r="E76" s="19"/>
      <c r="F76" s="19"/>
      <c r="G76" s="19"/>
      <c r="H76" s="19"/>
      <c r="I76" s="19"/>
      <c r="J76" s="19"/>
      <c r="K76" s="19"/>
      <c r="L76" s="8" t="s">
        <v>993</v>
      </c>
      <c r="M76" s="8" t="s">
        <v>1109</v>
      </c>
      <c r="N76" s="4" t="s">
        <v>139</v>
      </c>
      <c r="O76" s="5">
        <v>2</v>
      </c>
      <c r="P76" s="5">
        <v>1</v>
      </c>
      <c r="Q76" s="5">
        <v>32</v>
      </c>
      <c r="R76" s="8" t="s">
        <v>1543</v>
      </c>
      <c r="S76" s="20"/>
    </row>
    <row r="77" spans="1:18" ht="16.5">
      <c r="A77" s="4" t="s">
        <v>1137</v>
      </c>
      <c r="B77" s="4" t="s">
        <v>134</v>
      </c>
      <c r="C77" s="4" t="s">
        <v>1104</v>
      </c>
      <c r="G77" s="5">
        <v>4</v>
      </c>
      <c r="K77" s="5">
        <v>4</v>
      </c>
      <c r="L77" s="8" t="s">
        <v>249</v>
      </c>
      <c r="M77" s="8" t="s">
        <v>184</v>
      </c>
      <c r="N77" s="4" t="s">
        <v>139</v>
      </c>
      <c r="O77" s="5">
        <v>2</v>
      </c>
      <c r="P77" s="5">
        <v>4</v>
      </c>
      <c r="Q77" s="5">
        <v>29</v>
      </c>
      <c r="R77" s="8" t="s">
        <v>1280</v>
      </c>
    </row>
    <row r="78" spans="1:18" ht="16.5">
      <c r="A78" s="4" t="s">
        <v>1137</v>
      </c>
      <c r="B78" s="4" t="s">
        <v>134</v>
      </c>
      <c r="C78" s="4" t="s">
        <v>1103</v>
      </c>
      <c r="G78" s="5">
        <v>4</v>
      </c>
      <c r="K78" s="5">
        <v>4</v>
      </c>
      <c r="L78" s="8" t="s">
        <v>202</v>
      </c>
      <c r="M78" s="8" t="s">
        <v>184</v>
      </c>
      <c r="N78" s="4" t="s">
        <v>139</v>
      </c>
      <c r="O78" s="5">
        <v>2</v>
      </c>
      <c r="P78" s="5">
        <v>4</v>
      </c>
      <c r="Q78" s="5">
        <v>28</v>
      </c>
      <c r="R78" s="8" t="s">
        <v>1247</v>
      </c>
    </row>
    <row r="79" spans="1:19" ht="16.5">
      <c r="A79" s="21" t="s">
        <v>1137</v>
      </c>
      <c r="B79" s="21" t="s">
        <v>134</v>
      </c>
      <c r="C79" s="21" t="s">
        <v>876</v>
      </c>
      <c r="D79" s="19"/>
      <c r="E79" s="19"/>
      <c r="F79" s="19"/>
      <c r="G79" s="19">
        <f>SUM(P79:P80)</f>
        <v>4</v>
      </c>
      <c r="H79" s="19"/>
      <c r="I79" s="19"/>
      <c r="J79" s="19"/>
      <c r="K79" s="19">
        <v>4</v>
      </c>
      <c r="L79" s="8" t="s">
        <v>202</v>
      </c>
      <c r="M79" s="8" t="s">
        <v>877</v>
      </c>
      <c r="N79" s="4" t="s">
        <v>139</v>
      </c>
      <c r="O79" s="5">
        <v>2</v>
      </c>
      <c r="P79" s="5">
        <v>2</v>
      </c>
      <c r="Q79" s="5">
        <v>30</v>
      </c>
      <c r="S79" s="20"/>
    </row>
    <row r="80" spans="1:19" ht="16.5">
      <c r="A80" s="21"/>
      <c r="B80" s="21"/>
      <c r="C80" s="21"/>
      <c r="D80" s="19"/>
      <c r="E80" s="19"/>
      <c r="F80" s="19"/>
      <c r="G80" s="19"/>
      <c r="H80" s="19"/>
      <c r="I80" s="19"/>
      <c r="J80" s="19"/>
      <c r="K80" s="19"/>
      <c r="L80" s="8" t="s">
        <v>249</v>
      </c>
      <c r="M80" s="8" t="s">
        <v>877</v>
      </c>
      <c r="N80" s="4" t="s">
        <v>139</v>
      </c>
      <c r="O80" s="5">
        <v>2</v>
      </c>
      <c r="P80" s="5">
        <v>2</v>
      </c>
      <c r="Q80" s="5">
        <v>37</v>
      </c>
      <c r="S80" s="20"/>
    </row>
    <row r="81" spans="1:19" ht="16.5">
      <c r="A81" s="21" t="s">
        <v>1137</v>
      </c>
      <c r="B81" s="21" t="s">
        <v>1544</v>
      </c>
      <c r="C81" s="21" t="s">
        <v>1542</v>
      </c>
      <c r="D81" s="19"/>
      <c r="E81" s="19"/>
      <c r="F81" s="19"/>
      <c r="G81" s="19">
        <f>SUM(P81:P82)</f>
        <v>2</v>
      </c>
      <c r="H81" s="19"/>
      <c r="I81" s="19"/>
      <c r="J81" s="19"/>
      <c r="K81" s="19">
        <v>2</v>
      </c>
      <c r="L81" s="8" t="s">
        <v>993</v>
      </c>
      <c r="M81" s="8" t="s">
        <v>1108</v>
      </c>
      <c r="N81" s="4" t="s">
        <v>139</v>
      </c>
      <c r="O81" s="5">
        <v>2</v>
      </c>
      <c r="P81" s="5">
        <v>1</v>
      </c>
      <c r="Q81" s="5">
        <v>38</v>
      </c>
      <c r="R81" s="8" t="s">
        <v>1543</v>
      </c>
      <c r="S81" s="20" t="s">
        <v>117</v>
      </c>
    </row>
    <row r="82" spans="1:19" ht="16.5">
      <c r="A82" s="21"/>
      <c r="B82" s="21"/>
      <c r="C82" s="21"/>
      <c r="D82" s="19"/>
      <c r="E82" s="19"/>
      <c r="F82" s="19"/>
      <c r="G82" s="19"/>
      <c r="H82" s="19"/>
      <c r="I82" s="19"/>
      <c r="J82" s="19"/>
      <c r="K82" s="19"/>
      <c r="L82" s="8" t="s">
        <v>993</v>
      </c>
      <c r="M82" s="8" t="s">
        <v>1109</v>
      </c>
      <c r="N82" s="4" t="s">
        <v>139</v>
      </c>
      <c r="O82" s="5">
        <v>2</v>
      </c>
      <c r="P82" s="5">
        <v>1</v>
      </c>
      <c r="Q82" s="5">
        <v>32</v>
      </c>
      <c r="R82" s="8" t="s">
        <v>1543</v>
      </c>
      <c r="S82" s="20"/>
    </row>
    <row r="83" spans="1:19" ht="16.5">
      <c r="A83" s="21" t="s">
        <v>1133</v>
      </c>
      <c r="B83" s="21" t="s">
        <v>332</v>
      </c>
      <c r="C83" s="21" t="s">
        <v>650</v>
      </c>
      <c r="D83" s="19"/>
      <c r="E83" s="19"/>
      <c r="F83" s="19"/>
      <c r="G83" s="19">
        <f>SUM(P83:P84)</f>
        <v>4</v>
      </c>
      <c r="H83" s="19"/>
      <c r="I83" s="19"/>
      <c r="J83" s="19"/>
      <c r="K83" s="19">
        <v>4</v>
      </c>
      <c r="L83" s="8" t="s">
        <v>140</v>
      </c>
      <c r="M83" s="8" t="s">
        <v>651</v>
      </c>
      <c r="N83" s="4" t="s">
        <v>1496</v>
      </c>
      <c r="O83" s="5">
        <v>2</v>
      </c>
      <c r="P83" s="5">
        <v>2</v>
      </c>
      <c r="Q83" s="5">
        <v>34</v>
      </c>
      <c r="S83" s="20"/>
    </row>
    <row r="84" spans="1:19" ht="16.5">
      <c r="A84" s="21"/>
      <c r="B84" s="21"/>
      <c r="C84" s="21"/>
      <c r="D84" s="19"/>
      <c r="E84" s="19"/>
      <c r="F84" s="19"/>
      <c r="G84" s="19"/>
      <c r="H84" s="19"/>
      <c r="I84" s="19"/>
      <c r="J84" s="19"/>
      <c r="K84" s="19"/>
      <c r="L84" s="8" t="s">
        <v>140</v>
      </c>
      <c r="M84" s="8" t="s">
        <v>652</v>
      </c>
      <c r="N84" s="4" t="s">
        <v>1496</v>
      </c>
      <c r="O84" s="5">
        <v>2</v>
      </c>
      <c r="P84" s="5">
        <v>2</v>
      </c>
      <c r="Q84" s="5">
        <v>40</v>
      </c>
      <c r="S84" s="20"/>
    </row>
    <row r="85" spans="1:17" ht="16.5">
      <c r="A85" s="4" t="s">
        <v>1133</v>
      </c>
      <c r="B85" s="4" t="s">
        <v>134</v>
      </c>
      <c r="C85" s="4" t="s">
        <v>381</v>
      </c>
      <c r="G85" s="5">
        <f>SUM(P85)</f>
        <v>2</v>
      </c>
      <c r="K85" s="5">
        <v>2</v>
      </c>
      <c r="L85" s="8" t="s">
        <v>140</v>
      </c>
      <c r="M85" s="8" t="s">
        <v>382</v>
      </c>
      <c r="N85" s="4" t="s">
        <v>1496</v>
      </c>
      <c r="O85" s="5">
        <v>2</v>
      </c>
      <c r="P85" s="5">
        <v>2</v>
      </c>
      <c r="Q85" s="5">
        <v>30</v>
      </c>
    </row>
    <row r="86" spans="1:17" ht="33">
      <c r="A86" s="4" t="s">
        <v>1133</v>
      </c>
      <c r="B86" s="4" t="s">
        <v>134</v>
      </c>
      <c r="C86" s="4" t="s">
        <v>677</v>
      </c>
      <c r="G86" s="5">
        <f>SUM(P86)</f>
        <v>2</v>
      </c>
      <c r="K86" s="5">
        <v>2</v>
      </c>
      <c r="L86" s="8" t="s">
        <v>132</v>
      </c>
      <c r="M86" s="8" t="s">
        <v>678</v>
      </c>
      <c r="N86" s="4" t="s">
        <v>1496</v>
      </c>
      <c r="O86" s="5">
        <v>2</v>
      </c>
      <c r="P86" s="5">
        <v>2</v>
      </c>
      <c r="Q86" s="5">
        <v>52</v>
      </c>
    </row>
    <row r="87" spans="1:19" ht="16.5">
      <c r="A87" s="21" t="s">
        <v>1182</v>
      </c>
      <c r="B87" s="21" t="s">
        <v>134</v>
      </c>
      <c r="C87" s="21" t="s">
        <v>658</v>
      </c>
      <c r="D87" s="19"/>
      <c r="E87" s="19"/>
      <c r="F87" s="19"/>
      <c r="G87" s="19">
        <f>SUM(P87:P88)</f>
        <v>4</v>
      </c>
      <c r="H87" s="19"/>
      <c r="I87" s="19"/>
      <c r="J87" s="19"/>
      <c r="K87" s="19">
        <v>4</v>
      </c>
      <c r="L87" s="8" t="s">
        <v>137</v>
      </c>
      <c r="M87" s="8" t="s">
        <v>659</v>
      </c>
      <c r="N87" s="4" t="s">
        <v>1496</v>
      </c>
      <c r="O87" s="5">
        <v>2</v>
      </c>
      <c r="P87" s="5">
        <v>2</v>
      </c>
      <c r="Q87" s="5">
        <v>19</v>
      </c>
      <c r="S87" s="20"/>
    </row>
    <row r="88" spans="1:19" ht="16.5">
      <c r="A88" s="21"/>
      <c r="B88" s="21"/>
      <c r="C88" s="21"/>
      <c r="D88" s="19"/>
      <c r="E88" s="19"/>
      <c r="F88" s="19"/>
      <c r="G88" s="19"/>
      <c r="H88" s="19"/>
      <c r="I88" s="19"/>
      <c r="J88" s="19"/>
      <c r="K88" s="19"/>
      <c r="L88" s="8" t="s">
        <v>272</v>
      </c>
      <c r="M88" s="8" t="s">
        <v>660</v>
      </c>
      <c r="N88" s="4" t="s">
        <v>1496</v>
      </c>
      <c r="O88" s="5">
        <v>2</v>
      </c>
      <c r="P88" s="5">
        <v>2</v>
      </c>
      <c r="Q88" s="5">
        <v>20</v>
      </c>
      <c r="S88" s="20"/>
    </row>
    <row r="89" spans="1:17" ht="16.5">
      <c r="A89" s="4" t="s">
        <v>1133</v>
      </c>
      <c r="B89" s="4" t="s">
        <v>134</v>
      </c>
      <c r="C89" s="4" t="s">
        <v>681</v>
      </c>
      <c r="G89" s="5">
        <f>SUM(P89)</f>
        <v>2</v>
      </c>
      <c r="K89" s="5">
        <v>2</v>
      </c>
      <c r="L89" s="8" t="s">
        <v>132</v>
      </c>
      <c r="M89" s="8" t="s">
        <v>682</v>
      </c>
      <c r="N89" s="4" t="s">
        <v>1496</v>
      </c>
      <c r="O89" s="5">
        <v>2</v>
      </c>
      <c r="P89" s="5">
        <v>2</v>
      </c>
      <c r="Q89" s="5">
        <v>53</v>
      </c>
    </row>
    <row r="90" spans="1:18" ht="16.5">
      <c r="A90" s="4" t="s">
        <v>1133</v>
      </c>
      <c r="B90" s="4" t="s">
        <v>134</v>
      </c>
      <c r="C90" s="4" t="s">
        <v>695</v>
      </c>
      <c r="G90" s="5">
        <f>SUM(P90)</f>
        <v>2</v>
      </c>
      <c r="K90" s="5">
        <v>2</v>
      </c>
      <c r="L90" s="8" t="s">
        <v>286</v>
      </c>
      <c r="M90" s="8" t="s">
        <v>195</v>
      </c>
      <c r="N90" s="4" t="s">
        <v>139</v>
      </c>
      <c r="O90" s="5">
        <v>1</v>
      </c>
      <c r="P90" s="5">
        <v>2</v>
      </c>
      <c r="Q90" s="5">
        <v>30</v>
      </c>
      <c r="R90" s="8" t="s">
        <v>1290</v>
      </c>
    </row>
    <row r="91" spans="1:19" ht="16.5">
      <c r="A91" s="21" t="s">
        <v>1072</v>
      </c>
      <c r="B91" s="21" t="s">
        <v>322</v>
      </c>
      <c r="C91" s="21" t="s">
        <v>1088</v>
      </c>
      <c r="D91" s="19"/>
      <c r="E91" s="19"/>
      <c r="F91" s="19"/>
      <c r="G91" s="19">
        <f>SUM(P91:P93)</f>
        <v>2</v>
      </c>
      <c r="H91" s="19"/>
      <c r="I91" s="19"/>
      <c r="J91" s="19"/>
      <c r="K91" s="19">
        <v>2</v>
      </c>
      <c r="L91" s="8" t="s">
        <v>1083</v>
      </c>
      <c r="M91" s="8" t="s">
        <v>1499</v>
      </c>
      <c r="N91" s="4" t="s">
        <v>139</v>
      </c>
      <c r="O91" s="5">
        <v>1</v>
      </c>
      <c r="P91" s="5">
        <v>0.5</v>
      </c>
      <c r="Q91" s="5">
        <v>1</v>
      </c>
      <c r="S91" s="20" t="s">
        <v>117</v>
      </c>
    </row>
    <row r="92" spans="1:19" ht="16.5">
      <c r="A92" s="21"/>
      <c r="B92" s="21"/>
      <c r="C92" s="21"/>
      <c r="D92" s="19"/>
      <c r="E92" s="19"/>
      <c r="F92" s="19"/>
      <c r="G92" s="19"/>
      <c r="H92" s="19"/>
      <c r="I92" s="19"/>
      <c r="J92" s="19"/>
      <c r="K92" s="19"/>
      <c r="L92" s="8" t="s">
        <v>1075</v>
      </c>
      <c r="M92" s="8" t="s">
        <v>1333</v>
      </c>
      <c r="N92" s="4" t="s">
        <v>139</v>
      </c>
      <c r="O92" s="5">
        <v>1</v>
      </c>
      <c r="P92" s="5">
        <v>0.5</v>
      </c>
      <c r="Q92" s="5">
        <v>1</v>
      </c>
      <c r="S92" s="20"/>
    </row>
    <row r="93" spans="1:19" ht="16.5">
      <c r="A93" s="21"/>
      <c r="B93" s="21"/>
      <c r="C93" s="21"/>
      <c r="D93" s="19"/>
      <c r="E93" s="19"/>
      <c r="F93" s="19"/>
      <c r="G93" s="19"/>
      <c r="H93" s="19"/>
      <c r="I93" s="19"/>
      <c r="J93" s="19"/>
      <c r="K93" s="19"/>
      <c r="L93" s="8" t="s">
        <v>1075</v>
      </c>
      <c r="M93" s="8" t="s">
        <v>1322</v>
      </c>
      <c r="N93" s="4" t="s">
        <v>139</v>
      </c>
      <c r="O93" s="5">
        <v>1</v>
      </c>
      <c r="P93" s="5">
        <v>1</v>
      </c>
      <c r="Q93" s="5">
        <v>2</v>
      </c>
      <c r="S93" s="20"/>
    </row>
    <row r="94" spans="1:19" ht="33">
      <c r="A94" s="4" t="s">
        <v>1072</v>
      </c>
      <c r="B94" s="4" t="s">
        <v>332</v>
      </c>
      <c r="C94" s="4" t="s">
        <v>1093</v>
      </c>
      <c r="G94" s="5">
        <f>SUM(P94)</f>
        <v>0.5</v>
      </c>
      <c r="K94" s="5">
        <v>0.5</v>
      </c>
      <c r="L94" s="8" t="s">
        <v>1073</v>
      </c>
      <c r="M94" s="8" t="s">
        <v>14</v>
      </c>
      <c r="N94" s="4" t="s">
        <v>139</v>
      </c>
      <c r="O94" s="5">
        <v>1</v>
      </c>
      <c r="P94" s="5">
        <v>0.5</v>
      </c>
      <c r="Q94" s="5">
        <v>1</v>
      </c>
      <c r="S94" s="3" t="s">
        <v>117</v>
      </c>
    </row>
    <row r="95" spans="1:19" ht="16.5">
      <c r="A95" s="21" t="s">
        <v>388</v>
      </c>
      <c r="B95" s="21" t="s">
        <v>1188</v>
      </c>
      <c r="C95" s="21" t="s">
        <v>1055</v>
      </c>
      <c r="D95" s="19"/>
      <c r="E95" s="19"/>
      <c r="F95" s="19"/>
      <c r="G95" s="19">
        <f>SUM(P95:P96)</f>
        <v>1.5</v>
      </c>
      <c r="H95" s="19"/>
      <c r="I95" s="19"/>
      <c r="J95" s="19"/>
      <c r="K95" s="19">
        <v>1.5</v>
      </c>
      <c r="L95" s="8" t="s">
        <v>389</v>
      </c>
      <c r="M95" s="8" t="s">
        <v>35</v>
      </c>
      <c r="N95" s="4" t="s">
        <v>139</v>
      </c>
      <c r="O95" s="5">
        <v>1</v>
      </c>
      <c r="P95" s="5">
        <v>0.5</v>
      </c>
      <c r="Q95" s="5">
        <v>1</v>
      </c>
      <c r="S95" s="20"/>
    </row>
    <row r="96" spans="1:19" ht="16.5">
      <c r="A96" s="21"/>
      <c r="B96" s="21"/>
      <c r="C96" s="21"/>
      <c r="D96" s="19"/>
      <c r="E96" s="19"/>
      <c r="F96" s="19"/>
      <c r="G96" s="19"/>
      <c r="H96" s="19"/>
      <c r="I96" s="19"/>
      <c r="J96" s="19"/>
      <c r="K96" s="19"/>
      <c r="L96" s="8" t="s">
        <v>389</v>
      </c>
      <c r="M96" s="8" t="s">
        <v>36</v>
      </c>
      <c r="N96" s="4" t="s">
        <v>1496</v>
      </c>
      <c r="O96" s="5">
        <v>1</v>
      </c>
      <c r="P96" s="5">
        <v>1</v>
      </c>
      <c r="Q96" s="5">
        <v>2</v>
      </c>
      <c r="S96" s="20"/>
    </row>
    <row r="97" spans="1:17" ht="33">
      <c r="A97" s="4" t="s">
        <v>388</v>
      </c>
      <c r="B97" s="4" t="s">
        <v>332</v>
      </c>
      <c r="C97" s="4" t="s">
        <v>1049</v>
      </c>
      <c r="G97" s="5">
        <v>1.5</v>
      </c>
      <c r="K97" s="5">
        <v>1.5</v>
      </c>
      <c r="L97" s="8" t="s">
        <v>389</v>
      </c>
      <c r="M97" s="8" t="s">
        <v>37</v>
      </c>
      <c r="N97" s="4" t="s">
        <v>1496</v>
      </c>
      <c r="O97" s="5">
        <v>1</v>
      </c>
      <c r="P97" s="5">
        <v>1.5</v>
      </c>
      <c r="Q97" s="5">
        <v>3</v>
      </c>
    </row>
    <row r="98" spans="1:17" ht="33">
      <c r="A98" s="4" t="s">
        <v>388</v>
      </c>
      <c r="B98" s="4" t="s">
        <v>256</v>
      </c>
      <c r="C98" s="4" t="s">
        <v>1059</v>
      </c>
      <c r="G98" s="5">
        <v>1</v>
      </c>
      <c r="K98" s="5">
        <v>1</v>
      </c>
      <c r="L98" s="8" t="s">
        <v>389</v>
      </c>
      <c r="M98" s="8" t="s">
        <v>1523</v>
      </c>
      <c r="N98" s="4" t="s">
        <v>139</v>
      </c>
      <c r="O98" s="5">
        <v>1</v>
      </c>
      <c r="P98" s="5">
        <v>1</v>
      </c>
      <c r="Q98" s="5">
        <v>2</v>
      </c>
    </row>
    <row r="99" spans="1:17" ht="33">
      <c r="A99" s="4" t="s">
        <v>388</v>
      </c>
      <c r="B99" s="4" t="s">
        <v>1486</v>
      </c>
      <c r="C99" s="4" t="s">
        <v>1060</v>
      </c>
      <c r="G99" s="5">
        <v>0.5</v>
      </c>
      <c r="K99" s="5">
        <v>0.5</v>
      </c>
      <c r="L99" s="8" t="s">
        <v>389</v>
      </c>
      <c r="M99" s="8" t="s">
        <v>35</v>
      </c>
      <c r="N99" s="4" t="s">
        <v>139</v>
      </c>
      <c r="O99" s="5">
        <v>1</v>
      </c>
      <c r="P99" s="5">
        <v>0.5</v>
      </c>
      <c r="Q99" s="5">
        <v>1</v>
      </c>
    </row>
    <row r="100" spans="1:17" ht="33">
      <c r="A100" s="4" t="s">
        <v>388</v>
      </c>
      <c r="B100" s="4" t="s">
        <v>115</v>
      </c>
      <c r="C100" s="4" t="s">
        <v>995</v>
      </c>
      <c r="G100" s="5">
        <f>SUM(P100)</f>
        <v>1.5</v>
      </c>
      <c r="K100" s="5">
        <v>1.5</v>
      </c>
      <c r="L100" s="8" t="s">
        <v>389</v>
      </c>
      <c r="M100" s="8" t="s">
        <v>37</v>
      </c>
      <c r="N100" s="4" t="s">
        <v>1496</v>
      </c>
      <c r="O100" s="5">
        <v>1</v>
      </c>
      <c r="P100" s="5">
        <v>1.5</v>
      </c>
      <c r="Q100" s="5">
        <v>3</v>
      </c>
    </row>
    <row r="101" spans="1:17" ht="16.5">
      <c r="A101" s="4" t="s">
        <v>414</v>
      </c>
      <c r="B101" s="4" t="s">
        <v>322</v>
      </c>
      <c r="C101" s="4" t="s">
        <v>1012</v>
      </c>
      <c r="G101" s="5">
        <f>SUM(P101)</f>
        <v>3</v>
      </c>
      <c r="K101" s="5">
        <v>3</v>
      </c>
      <c r="L101" s="8" t="s">
        <v>434</v>
      </c>
      <c r="M101" s="8" t="s">
        <v>1013</v>
      </c>
      <c r="N101" s="4" t="s">
        <v>1496</v>
      </c>
      <c r="O101" s="5">
        <v>3</v>
      </c>
      <c r="P101" s="5">
        <v>3</v>
      </c>
      <c r="Q101" s="5">
        <v>7</v>
      </c>
    </row>
    <row r="102" spans="1:19" ht="33">
      <c r="A102" s="4" t="s">
        <v>414</v>
      </c>
      <c r="B102" s="4" t="s">
        <v>256</v>
      </c>
      <c r="C102" s="4" t="s">
        <v>1014</v>
      </c>
      <c r="G102" s="5">
        <f>SUM(P102)</f>
        <v>0.25</v>
      </c>
      <c r="K102" s="5">
        <v>0.25</v>
      </c>
      <c r="L102" s="8" t="s">
        <v>434</v>
      </c>
      <c r="M102" s="8" t="s">
        <v>91</v>
      </c>
      <c r="N102" s="4" t="s">
        <v>139</v>
      </c>
      <c r="O102" s="5">
        <v>1</v>
      </c>
      <c r="P102" s="5">
        <v>0.25</v>
      </c>
      <c r="Q102" s="5">
        <v>1</v>
      </c>
      <c r="R102" s="8" t="s">
        <v>90</v>
      </c>
      <c r="S102" s="3" t="s">
        <v>117</v>
      </c>
    </row>
    <row r="103" spans="1:19" ht="33">
      <c r="A103" s="4" t="s">
        <v>365</v>
      </c>
      <c r="B103" s="4" t="s">
        <v>256</v>
      </c>
      <c r="C103" s="4" t="s">
        <v>976</v>
      </c>
      <c r="G103" s="5">
        <f>SUM(P103)</f>
        <v>2</v>
      </c>
      <c r="K103" s="5">
        <v>2</v>
      </c>
      <c r="L103" s="8" t="s">
        <v>366</v>
      </c>
      <c r="M103" s="8" t="s">
        <v>977</v>
      </c>
      <c r="N103" s="4" t="s">
        <v>179</v>
      </c>
      <c r="O103" s="5">
        <v>2</v>
      </c>
      <c r="P103" s="5">
        <v>2</v>
      </c>
      <c r="Q103" s="5">
        <v>9</v>
      </c>
      <c r="S103" s="3" t="s">
        <v>117</v>
      </c>
    </row>
    <row r="104" spans="1:19" ht="16.5">
      <c r="A104" s="21" t="s">
        <v>365</v>
      </c>
      <c r="B104" s="21" t="s">
        <v>51</v>
      </c>
      <c r="C104" s="21" t="s">
        <v>978</v>
      </c>
      <c r="D104" s="19"/>
      <c r="E104" s="19"/>
      <c r="F104" s="19"/>
      <c r="G104" s="19">
        <f>SUM(P104:P105)</f>
        <v>4</v>
      </c>
      <c r="H104" s="19"/>
      <c r="I104" s="19"/>
      <c r="J104" s="19"/>
      <c r="K104" s="19">
        <v>4</v>
      </c>
      <c r="L104" s="8" t="s">
        <v>375</v>
      </c>
      <c r="M104" s="8" t="s">
        <v>979</v>
      </c>
      <c r="N104" s="4" t="s">
        <v>139</v>
      </c>
      <c r="O104" s="5">
        <v>2</v>
      </c>
      <c r="P104" s="5">
        <v>2</v>
      </c>
      <c r="Q104" s="5">
        <v>21</v>
      </c>
      <c r="S104" s="20"/>
    </row>
    <row r="105" spans="1:19" ht="16.5">
      <c r="A105" s="21"/>
      <c r="B105" s="21"/>
      <c r="C105" s="21"/>
      <c r="D105" s="19"/>
      <c r="E105" s="19"/>
      <c r="F105" s="19"/>
      <c r="G105" s="19"/>
      <c r="H105" s="19"/>
      <c r="I105" s="19"/>
      <c r="J105" s="19"/>
      <c r="K105" s="19"/>
      <c r="L105" s="8" t="s">
        <v>375</v>
      </c>
      <c r="M105" s="8" t="s">
        <v>980</v>
      </c>
      <c r="N105" s="4" t="s">
        <v>139</v>
      </c>
      <c r="O105" s="5">
        <v>2</v>
      </c>
      <c r="P105" s="5">
        <v>2</v>
      </c>
      <c r="Q105" s="5">
        <v>18</v>
      </c>
      <c r="S105" s="20"/>
    </row>
    <row r="106" spans="1:19" ht="33">
      <c r="A106" s="21" t="s">
        <v>365</v>
      </c>
      <c r="B106" s="21" t="s">
        <v>134</v>
      </c>
      <c r="C106" s="21" t="s">
        <v>963</v>
      </c>
      <c r="D106" s="19"/>
      <c r="E106" s="19"/>
      <c r="F106" s="19"/>
      <c r="G106" s="19">
        <f>SUM(P106:P107)</f>
        <v>4</v>
      </c>
      <c r="H106" s="19"/>
      <c r="I106" s="19"/>
      <c r="J106" s="19"/>
      <c r="K106" s="19">
        <v>4</v>
      </c>
      <c r="L106" s="8" t="s">
        <v>375</v>
      </c>
      <c r="M106" s="8" t="s">
        <v>964</v>
      </c>
      <c r="N106" s="4" t="s">
        <v>179</v>
      </c>
      <c r="O106" s="5">
        <v>2</v>
      </c>
      <c r="P106" s="5">
        <v>2</v>
      </c>
      <c r="Q106" s="5">
        <v>36</v>
      </c>
      <c r="S106" s="20"/>
    </row>
    <row r="107" spans="1:19" ht="16.5">
      <c r="A107" s="21"/>
      <c r="B107" s="21"/>
      <c r="C107" s="21"/>
      <c r="D107" s="19"/>
      <c r="E107" s="19"/>
      <c r="F107" s="19"/>
      <c r="G107" s="19"/>
      <c r="H107" s="19"/>
      <c r="I107" s="19"/>
      <c r="J107" s="19"/>
      <c r="K107" s="19"/>
      <c r="L107" s="8" t="s">
        <v>140</v>
      </c>
      <c r="M107" s="8" t="s">
        <v>964</v>
      </c>
      <c r="N107" s="4" t="s">
        <v>1496</v>
      </c>
      <c r="O107" s="5">
        <v>2</v>
      </c>
      <c r="P107" s="5">
        <v>2</v>
      </c>
      <c r="Q107" s="5">
        <v>35</v>
      </c>
      <c r="S107" s="20"/>
    </row>
    <row r="108" spans="1:19" ht="16.5">
      <c r="A108" s="21" t="s">
        <v>1132</v>
      </c>
      <c r="B108" s="21" t="s">
        <v>134</v>
      </c>
      <c r="C108" s="21" t="s">
        <v>974</v>
      </c>
      <c r="D108" s="19"/>
      <c r="E108" s="19"/>
      <c r="F108" s="19"/>
      <c r="G108" s="19">
        <f>SUM(P108:P110)</f>
        <v>6</v>
      </c>
      <c r="H108" s="19"/>
      <c r="I108" s="19"/>
      <c r="J108" s="19"/>
      <c r="K108" s="19">
        <v>6</v>
      </c>
      <c r="L108" s="8" t="s">
        <v>152</v>
      </c>
      <c r="M108" s="8" t="s">
        <v>363</v>
      </c>
      <c r="N108" s="4" t="s">
        <v>1496</v>
      </c>
      <c r="O108" s="5">
        <v>2</v>
      </c>
      <c r="P108" s="5">
        <v>2</v>
      </c>
      <c r="Q108" s="5">
        <v>30</v>
      </c>
      <c r="S108" s="20"/>
    </row>
    <row r="109" spans="1:19" ht="16.5">
      <c r="A109" s="21"/>
      <c r="B109" s="21"/>
      <c r="C109" s="21"/>
      <c r="D109" s="19"/>
      <c r="E109" s="19"/>
      <c r="F109" s="19"/>
      <c r="G109" s="19"/>
      <c r="H109" s="19"/>
      <c r="I109" s="19"/>
      <c r="J109" s="19"/>
      <c r="K109" s="19"/>
      <c r="L109" s="8" t="s">
        <v>157</v>
      </c>
      <c r="M109" s="8" t="s">
        <v>364</v>
      </c>
      <c r="N109" s="4" t="s">
        <v>1496</v>
      </c>
      <c r="O109" s="5">
        <v>2</v>
      </c>
      <c r="P109" s="5">
        <v>2</v>
      </c>
      <c r="Q109" s="5">
        <v>41</v>
      </c>
      <c r="S109" s="20"/>
    </row>
    <row r="110" spans="1:19" ht="16.5">
      <c r="A110" s="21"/>
      <c r="B110" s="21"/>
      <c r="C110" s="21"/>
      <c r="D110" s="19"/>
      <c r="E110" s="19"/>
      <c r="F110" s="19"/>
      <c r="G110" s="19"/>
      <c r="H110" s="19"/>
      <c r="I110" s="19"/>
      <c r="J110" s="19"/>
      <c r="K110" s="19"/>
      <c r="L110" s="8" t="s">
        <v>348</v>
      </c>
      <c r="M110" s="8" t="s">
        <v>975</v>
      </c>
      <c r="N110" s="4" t="s">
        <v>139</v>
      </c>
      <c r="O110" s="5">
        <v>2</v>
      </c>
      <c r="P110" s="5">
        <v>2</v>
      </c>
      <c r="Q110" s="5">
        <v>28</v>
      </c>
      <c r="S110" s="20"/>
    </row>
    <row r="111" spans="1:17" ht="16.5">
      <c r="A111" s="4" t="s">
        <v>1132</v>
      </c>
      <c r="B111" s="4" t="s">
        <v>134</v>
      </c>
      <c r="C111" s="4" t="s">
        <v>618</v>
      </c>
      <c r="G111" s="5">
        <f>SUM(P111)</f>
        <v>2.2</v>
      </c>
      <c r="K111" s="5">
        <v>2.2</v>
      </c>
      <c r="L111" s="8" t="s">
        <v>140</v>
      </c>
      <c r="M111" s="8" t="s">
        <v>52</v>
      </c>
      <c r="N111" s="4" t="s">
        <v>1496</v>
      </c>
      <c r="O111" s="5">
        <v>2</v>
      </c>
      <c r="P111" s="5">
        <v>2.2</v>
      </c>
      <c r="Q111" s="5">
        <v>61</v>
      </c>
    </row>
    <row r="112" spans="1:17" ht="16.5">
      <c r="A112" s="4" t="s">
        <v>1132</v>
      </c>
      <c r="B112" s="4" t="s">
        <v>134</v>
      </c>
      <c r="C112" s="4" t="s">
        <v>616</v>
      </c>
      <c r="G112" s="5">
        <f>SUM(P112)</f>
        <v>2</v>
      </c>
      <c r="K112" s="5">
        <v>2</v>
      </c>
      <c r="L112" s="8" t="s">
        <v>132</v>
      </c>
      <c r="M112" s="8" t="s">
        <v>617</v>
      </c>
      <c r="N112" s="4" t="s">
        <v>1496</v>
      </c>
      <c r="O112" s="5">
        <v>2</v>
      </c>
      <c r="P112" s="5">
        <v>2</v>
      </c>
      <c r="Q112" s="5">
        <v>33</v>
      </c>
    </row>
    <row r="113" spans="1:17" ht="16.5">
      <c r="A113" s="4" t="s">
        <v>1132</v>
      </c>
      <c r="B113" s="4" t="s">
        <v>134</v>
      </c>
      <c r="C113" s="4" t="s">
        <v>1097</v>
      </c>
      <c r="G113" s="5">
        <f>SUM(P113)</f>
        <v>2</v>
      </c>
      <c r="K113" s="5">
        <v>2</v>
      </c>
      <c r="L113" s="8" t="s">
        <v>157</v>
      </c>
      <c r="M113" s="8" t="s">
        <v>393</v>
      </c>
      <c r="N113" s="4" t="s">
        <v>1496</v>
      </c>
      <c r="O113" s="5">
        <v>2</v>
      </c>
      <c r="P113" s="5">
        <v>2</v>
      </c>
      <c r="Q113" s="5">
        <v>40</v>
      </c>
    </row>
    <row r="114" spans="1:19" ht="16.5">
      <c r="A114" s="21" t="s">
        <v>1132</v>
      </c>
      <c r="B114" s="21" t="s">
        <v>134</v>
      </c>
      <c r="C114" s="21" t="s">
        <v>962</v>
      </c>
      <c r="D114" s="19"/>
      <c r="E114" s="19"/>
      <c r="F114" s="19"/>
      <c r="G114" s="19">
        <f>SUM(P114:P115)</f>
        <v>4</v>
      </c>
      <c r="H114" s="19"/>
      <c r="I114" s="19"/>
      <c r="J114" s="19"/>
      <c r="K114" s="19">
        <v>4</v>
      </c>
      <c r="L114" s="8" t="s">
        <v>143</v>
      </c>
      <c r="M114" s="8" t="s">
        <v>363</v>
      </c>
      <c r="N114" s="4" t="s">
        <v>1496</v>
      </c>
      <c r="O114" s="5">
        <v>2</v>
      </c>
      <c r="P114" s="5">
        <v>2</v>
      </c>
      <c r="Q114" s="5">
        <v>37</v>
      </c>
      <c r="S114" s="20"/>
    </row>
    <row r="115" spans="1:19" ht="16.5">
      <c r="A115" s="21"/>
      <c r="B115" s="21"/>
      <c r="C115" s="21"/>
      <c r="D115" s="19"/>
      <c r="E115" s="19"/>
      <c r="F115" s="19"/>
      <c r="G115" s="19"/>
      <c r="H115" s="19"/>
      <c r="I115" s="19"/>
      <c r="J115" s="19"/>
      <c r="K115" s="19"/>
      <c r="L115" s="8" t="s">
        <v>159</v>
      </c>
      <c r="M115" s="8" t="s">
        <v>363</v>
      </c>
      <c r="N115" s="4" t="s">
        <v>1496</v>
      </c>
      <c r="O115" s="5">
        <v>2</v>
      </c>
      <c r="P115" s="5">
        <v>2</v>
      </c>
      <c r="Q115" s="5">
        <v>39</v>
      </c>
      <c r="S115" s="20"/>
    </row>
    <row r="116" spans="1:17" ht="16.5">
      <c r="A116" s="4" t="s">
        <v>1132</v>
      </c>
      <c r="B116" s="4" t="s">
        <v>134</v>
      </c>
      <c r="C116" s="4" t="s">
        <v>990</v>
      </c>
      <c r="G116" s="5">
        <f>SUM(P116)</f>
        <v>2</v>
      </c>
      <c r="K116" s="5">
        <v>2</v>
      </c>
      <c r="L116" s="8" t="s">
        <v>140</v>
      </c>
      <c r="M116" s="8" t="s">
        <v>991</v>
      </c>
      <c r="N116" s="4" t="s">
        <v>1496</v>
      </c>
      <c r="O116" s="5">
        <v>2</v>
      </c>
      <c r="P116" s="5">
        <v>2</v>
      </c>
      <c r="Q116" s="5">
        <v>49</v>
      </c>
    </row>
    <row r="117" spans="1:17" ht="33">
      <c r="A117" s="4" t="s">
        <v>1132</v>
      </c>
      <c r="B117" s="4" t="s">
        <v>134</v>
      </c>
      <c r="C117" s="4" t="s">
        <v>1196</v>
      </c>
      <c r="G117" s="5">
        <f>SUM(P117)</f>
        <v>2</v>
      </c>
      <c r="K117" s="5">
        <v>2</v>
      </c>
      <c r="L117" s="8" t="s">
        <v>132</v>
      </c>
      <c r="M117" s="8" t="s">
        <v>973</v>
      </c>
      <c r="N117" s="4" t="s">
        <v>1496</v>
      </c>
      <c r="O117" s="5">
        <v>2</v>
      </c>
      <c r="P117" s="5">
        <v>2</v>
      </c>
      <c r="Q117" s="5">
        <v>33</v>
      </c>
    </row>
    <row r="118" spans="1:19" ht="16.5">
      <c r="A118" s="21" t="s">
        <v>1132</v>
      </c>
      <c r="B118" s="21" t="s">
        <v>134</v>
      </c>
      <c r="C118" s="21" t="s">
        <v>992</v>
      </c>
      <c r="D118" s="19"/>
      <c r="E118" s="19"/>
      <c r="F118" s="19"/>
      <c r="G118" s="19">
        <f>SUM(P118:P119)</f>
        <v>4</v>
      </c>
      <c r="H118" s="19"/>
      <c r="I118" s="19"/>
      <c r="J118" s="19"/>
      <c r="K118" s="19">
        <v>4</v>
      </c>
      <c r="L118" s="8" t="s">
        <v>151</v>
      </c>
      <c r="M118" s="8" t="s">
        <v>363</v>
      </c>
      <c r="N118" s="4" t="s">
        <v>1496</v>
      </c>
      <c r="O118" s="5">
        <v>2</v>
      </c>
      <c r="P118" s="5">
        <v>2</v>
      </c>
      <c r="Q118" s="5">
        <v>42</v>
      </c>
      <c r="S118" s="20" t="s">
        <v>117</v>
      </c>
    </row>
    <row r="119" spans="1:19" ht="16.5">
      <c r="A119" s="21"/>
      <c r="B119" s="21"/>
      <c r="C119" s="21"/>
      <c r="D119" s="19"/>
      <c r="E119" s="19"/>
      <c r="F119" s="19"/>
      <c r="G119" s="19"/>
      <c r="H119" s="19"/>
      <c r="I119" s="19"/>
      <c r="J119" s="19"/>
      <c r="K119" s="19"/>
      <c r="L119" s="8" t="s">
        <v>993</v>
      </c>
      <c r="M119" s="8" t="s">
        <v>994</v>
      </c>
      <c r="N119" s="4" t="s">
        <v>1496</v>
      </c>
      <c r="O119" s="5">
        <v>2</v>
      </c>
      <c r="P119" s="5">
        <v>2</v>
      </c>
      <c r="Q119" s="5">
        <v>50</v>
      </c>
      <c r="S119" s="20"/>
    </row>
    <row r="120" spans="1:17" ht="16.5">
      <c r="A120" s="4" t="s">
        <v>1202</v>
      </c>
      <c r="B120" s="4" t="s">
        <v>134</v>
      </c>
      <c r="C120" s="4" t="s">
        <v>885</v>
      </c>
      <c r="F120" s="5">
        <f>SUM(P120)</f>
        <v>3</v>
      </c>
      <c r="K120" s="5">
        <v>3</v>
      </c>
      <c r="L120" s="8" t="s">
        <v>156</v>
      </c>
      <c r="M120" s="8" t="s">
        <v>886</v>
      </c>
      <c r="N120" s="4" t="s">
        <v>139</v>
      </c>
      <c r="O120" s="5">
        <v>3</v>
      </c>
      <c r="P120" s="5">
        <v>3</v>
      </c>
      <c r="Q120" s="5">
        <v>47</v>
      </c>
    </row>
    <row r="121" spans="1:19" ht="16.5">
      <c r="A121" s="21" t="s">
        <v>501</v>
      </c>
      <c r="B121" s="21" t="s">
        <v>134</v>
      </c>
      <c r="C121" s="21" t="s">
        <v>878</v>
      </c>
      <c r="D121" s="19"/>
      <c r="E121" s="19"/>
      <c r="F121" s="19">
        <f>SUM(P121:P123)</f>
        <v>6</v>
      </c>
      <c r="G121" s="19"/>
      <c r="H121" s="19"/>
      <c r="I121" s="19"/>
      <c r="J121" s="19"/>
      <c r="K121" s="19">
        <v>6</v>
      </c>
      <c r="L121" s="8" t="s">
        <v>146</v>
      </c>
      <c r="M121" s="8" t="s">
        <v>879</v>
      </c>
      <c r="N121" s="4" t="s">
        <v>139</v>
      </c>
      <c r="O121" s="5">
        <v>1</v>
      </c>
      <c r="P121" s="5">
        <v>1.5</v>
      </c>
      <c r="Q121" s="5">
        <v>27</v>
      </c>
      <c r="R121" s="8" t="s">
        <v>71</v>
      </c>
      <c r="S121" s="20"/>
    </row>
    <row r="122" spans="1:19" ht="16.5">
      <c r="A122" s="21"/>
      <c r="B122" s="21"/>
      <c r="C122" s="21"/>
      <c r="D122" s="19"/>
      <c r="E122" s="19"/>
      <c r="F122" s="19"/>
      <c r="G122" s="19"/>
      <c r="H122" s="19"/>
      <c r="I122" s="19"/>
      <c r="J122" s="19"/>
      <c r="K122" s="19"/>
      <c r="L122" s="8" t="s">
        <v>146</v>
      </c>
      <c r="M122" s="8" t="s">
        <v>880</v>
      </c>
      <c r="N122" s="4" t="s">
        <v>139</v>
      </c>
      <c r="O122" s="5">
        <v>1</v>
      </c>
      <c r="P122" s="5">
        <v>1.5</v>
      </c>
      <c r="Q122" s="5">
        <v>16</v>
      </c>
      <c r="R122" s="8" t="s">
        <v>71</v>
      </c>
      <c r="S122" s="20"/>
    </row>
    <row r="123" spans="1:19" ht="16.5">
      <c r="A123" s="21"/>
      <c r="B123" s="21"/>
      <c r="C123" s="21"/>
      <c r="D123" s="19"/>
      <c r="E123" s="19"/>
      <c r="F123" s="19"/>
      <c r="G123" s="19"/>
      <c r="H123" s="19"/>
      <c r="I123" s="19"/>
      <c r="J123" s="19"/>
      <c r="K123" s="19"/>
      <c r="L123" s="8" t="s">
        <v>245</v>
      </c>
      <c r="M123" s="8" t="s">
        <v>881</v>
      </c>
      <c r="N123" s="4" t="s">
        <v>1496</v>
      </c>
      <c r="O123" s="5">
        <v>3</v>
      </c>
      <c r="P123" s="5">
        <v>3</v>
      </c>
      <c r="Q123" s="5">
        <v>44</v>
      </c>
      <c r="S123" s="20"/>
    </row>
    <row r="124" spans="1:17" ht="33">
      <c r="A124" s="4" t="s">
        <v>1223</v>
      </c>
      <c r="B124" s="4" t="s">
        <v>332</v>
      </c>
      <c r="C124" s="4" t="s">
        <v>1124</v>
      </c>
      <c r="G124" s="5">
        <v>2</v>
      </c>
      <c r="K124" s="5">
        <v>2</v>
      </c>
      <c r="L124" s="8" t="s">
        <v>132</v>
      </c>
      <c r="M124" s="8" t="s">
        <v>1125</v>
      </c>
      <c r="N124" s="4" t="s">
        <v>1496</v>
      </c>
      <c r="O124" s="5">
        <v>2</v>
      </c>
      <c r="P124" s="5">
        <v>2</v>
      </c>
      <c r="Q124" s="5">
        <v>54</v>
      </c>
    </row>
    <row r="125" spans="1:19" ht="33">
      <c r="A125" s="4" t="s">
        <v>1223</v>
      </c>
      <c r="B125" s="4" t="s">
        <v>1222</v>
      </c>
      <c r="C125" s="4" t="s">
        <v>1135</v>
      </c>
      <c r="G125" s="5">
        <f>SUM(P125)</f>
        <v>0.5</v>
      </c>
      <c r="K125" s="5">
        <v>0.5</v>
      </c>
      <c r="L125" s="8" t="s">
        <v>832</v>
      </c>
      <c r="M125" s="8" t="s">
        <v>1243</v>
      </c>
      <c r="N125" s="4" t="s">
        <v>179</v>
      </c>
      <c r="O125" s="5">
        <v>1</v>
      </c>
      <c r="P125" s="5">
        <v>0.5</v>
      </c>
      <c r="Q125" s="5">
        <v>1</v>
      </c>
      <c r="S125" s="3" t="s">
        <v>117</v>
      </c>
    </row>
    <row r="126" spans="1:19" ht="16.5">
      <c r="A126" s="21" t="s">
        <v>829</v>
      </c>
      <c r="B126" s="21" t="s">
        <v>1225</v>
      </c>
      <c r="C126" s="21" t="s">
        <v>1487</v>
      </c>
      <c r="D126" s="19"/>
      <c r="E126" s="19"/>
      <c r="F126" s="19"/>
      <c r="G126" s="19">
        <f>SUM(P126:P128)</f>
        <v>1</v>
      </c>
      <c r="H126" s="19"/>
      <c r="I126" s="19"/>
      <c r="J126" s="19"/>
      <c r="K126" s="19">
        <v>1</v>
      </c>
      <c r="L126" s="8" t="s">
        <v>832</v>
      </c>
      <c r="M126" s="8" t="s">
        <v>833</v>
      </c>
      <c r="N126" s="4" t="s">
        <v>139</v>
      </c>
      <c r="O126" s="5">
        <v>1</v>
      </c>
      <c r="P126" s="5">
        <v>0</v>
      </c>
      <c r="Q126" s="5">
        <v>1</v>
      </c>
      <c r="S126" s="20" t="s">
        <v>1524</v>
      </c>
    </row>
    <row r="127" spans="1:19" ht="33">
      <c r="A127" s="21"/>
      <c r="B127" s="21"/>
      <c r="C127" s="21"/>
      <c r="D127" s="19"/>
      <c r="E127" s="19"/>
      <c r="F127" s="19"/>
      <c r="G127" s="19"/>
      <c r="H127" s="19"/>
      <c r="I127" s="19"/>
      <c r="J127" s="19"/>
      <c r="K127" s="19"/>
      <c r="L127" s="8" t="s">
        <v>832</v>
      </c>
      <c r="M127" s="8" t="s">
        <v>1243</v>
      </c>
      <c r="N127" s="4" t="s">
        <v>179</v>
      </c>
      <c r="O127" s="5">
        <v>1</v>
      </c>
      <c r="P127" s="5">
        <v>0.5</v>
      </c>
      <c r="Q127" s="5">
        <v>1</v>
      </c>
      <c r="S127" s="20"/>
    </row>
    <row r="128" spans="1:19" ht="33">
      <c r="A128" s="21"/>
      <c r="B128" s="21"/>
      <c r="C128" s="21"/>
      <c r="D128" s="19"/>
      <c r="E128" s="19"/>
      <c r="F128" s="19"/>
      <c r="G128" s="19"/>
      <c r="H128" s="19"/>
      <c r="I128" s="19"/>
      <c r="J128" s="19"/>
      <c r="K128" s="19"/>
      <c r="L128" s="8" t="s">
        <v>830</v>
      </c>
      <c r="M128" s="8" t="s">
        <v>14</v>
      </c>
      <c r="N128" s="4" t="s">
        <v>179</v>
      </c>
      <c r="O128" s="5">
        <v>1</v>
      </c>
      <c r="P128" s="5">
        <v>0.5</v>
      </c>
      <c r="Q128" s="5">
        <v>1</v>
      </c>
      <c r="S128" s="20"/>
    </row>
    <row r="129" spans="1:17" ht="66">
      <c r="A129" s="4" t="s">
        <v>829</v>
      </c>
      <c r="B129" s="4" t="s">
        <v>1224</v>
      </c>
      <c r="C129" s="4" t="s">
        <v>1005</v>
      </c>
      <c r="G129" s="5">
        <f>SUM(P129)</f>
        <v>0.5</v>
      </c>
      <c r="K129" s="5">
        <v>0.5</v>
      </c>
      <c r="L129" s="8" t="s">
        <v>830</v>
      </c>
      <c r="M129" s="8" t="s">
        <v>14</v>
      </c>
      <c r="N129" s="4" t="s">
        <v>179</v>
      </c>
      <c r="O129" s="5">
        <v>1</v>
      </c>
      <c r="P129" s="5">
        <v>0.5</v>
      </c>
      <c r="Q129" s="5">
        <v>1</v>
      </c>
    </row>
    <row r="130" spans="1:19" ht="16.5" customHeight="1">
      <c r="A130" s="21" t="s">
        <v>829</v>
      </c>
      <c r="B130" s="21" t="s">
        <v>1225</v>
      </c>
      <c r="C130" s="21" t="s">
        <v>1006</v>
      </c>
      <c r="D130" s="19"/>
      <c r="E130" s="19"/>
      <c r="F130" s="19"/>
      <c r="G130" s="19">
        <f>SUM(P130:P132)</f>
        <v>1</v>
      </c>
      <c r="H130" s="19"/>
      <c r="I130" s="19"/>
      <c r="J130" s="19"/>
      <c r="K130" s="19">
        <v>1</v>
      </c>
      <c r="L130" s="8" t="s">
        <v>832</v>
      </c>
      <c r="M130" s="8" t="s">
        <v>833</v>
      </c>
      <c r="N130" s="4" t="s">
        <v>139</v>
      </c>
      <c r="O130" s="5">
        <v>1</v>
      </c>
      <c r="P130" s="5">
        <v>0</v>
      </c>
      <c r="Q130" s="5">
        <v>1</v>
      </c>
      <c r="S130" s="20" t="s">
        <v>75</v>
      </c>
    </row>
    <row r="131" spans="1:19" ht="33">
      <c r="A131" s="21"/>
      <c r="B131" s="21"/>
      <c r="C131" s="21"/>
      <c r="D131" s="19"/>
      <c r="E131" s="19"/>
      <c r="F131" s="19"/>
      <c r="G131" s="19"/>
      <c r="H131" s="19"/>
      <c r="I131" s="19"/>
      <c r="J131" s="19"/>
      <c r="K131" s="19"/>
      <c r="L131" s="8" t="s">
        <v>832</v>
      </c>
      <c r="M131" s="8" t="s">
        <v>1243</v>
      </c>
      <c r="N131" s="4" t="s">
        <v>179</v>
      </c>
      <c r="O131" s="5">
        <v>1</v>
      </c>
      <c r="P131" s="5">
        <v>0.5</v>
      </c>
      <c r="Q131" s="5">
        <v>1</v>
      </c>
      <c r="S131" s="20"/>
    </row>
    <row r="132" spans="1:19" ht="33">
      <c r="A132" s="21"/>
      <c r="B132" s="21"/>
      <c r="C132" s="21"/>
      <c r="D132" s="19"/>
      <c r="E132" s="19"/>
      <c r="F132" s="19"/>
      <c r="G132" s="19"/>
      <c r="H132" s="19"/>
      <c r="I132" s="19"/>
      <c r="J132" s="19"/>
      <c r="K132" s="19"/>
      <c r="L132" s="8" t="s">
        <v>830</v>
      </c>
      <c r="M132" s="8" t="s">
        <v>14</v>
      </c>
      <c r="N132" s="4" t="s">
        <v>179</v>
      </c>
      <c r="O132" s="5">
        <v>1</v>
      </c>
      <c r="P132" s="5">
        <v>0.5</v>
      </c>
      <c r="Q132" s="5">
        <v>1</v>
      </c>
      <c r="S132" s="20"/>
    </row>
    <row r="133" spans="1:19" ht="16.5">
      <c r="A133" s="21" t="s">
        <v>829</v>
      </c>
      <c r="B133" s="21" t="s">
        <v>1226</v>
      </c>
      <c r="C133" s="21" t="s">
        <v>1007</v>
      </c>
      <c r="D133" s="19"/>
      <c r="E133" s="19"/>
      <c r="F133" s="19"/>
      <c r="G133" s="19">
        <f>SUM(P133:P134)</f>
        <v>1</v>
      </c>
      <c r="H133" s="19"/>
      <c r="I133" s="19"/>
      <c r="J133" s="19"/>
      <c r="K133" s="19">
        <v>1</v>
      </c>
      <c r="L133" s="8" t="s">
        <v>832</v>
      </c>
      <c r="M133" s="8" t="s">
        <v>833</v>
      </c>
      <c r="N133" s="4" t="s">
        <v>139</v>
      </c>
      <c r="O133" s="5">
        <v>1</v>
      </c>
      <c r="P133" s="5">
        <v>0</v>
      </c>
      <c r="Q133" s="5">
        <v>2</v>
      </c>
      <c r="S133" s="20" t="s">
        <v>75</v>
      </c>
    </row>
    <row r="134" spans="1:19" ht="33">
      <c r="A134" s="21"/>
      <c r="B134" s="21"/>
      <c r="C134" s="21"/>
      <c r="D134" s="19"/>
      <c r="E134" s="19"/>
      <c r="F134" s="19"/>
      <c r="G134" s="19"/>
      <c r="H134" s="19"/>
      <c r="I134" s="19"/>
      <c r="J134" s="19"/>
      <c r="K134" s="19"/>
      <c r="L134" s="8" t="s">
        <v>832</v>
      </c>
      <c r="M134" s="8" t="s">
        <v>1243</v>
      </c>
      <c r="N134" s="4" t="s">
        <v>179</v>
      </c>
      <c r="O134" s="5">
        <v>1</v>
      </c>
      <c r="P134" s="5">
        <v>1</v>
      </c>
      <c r="Q134" s="5">
        <v>2</v>
      </c>
      <c r="S134" s="20"/>
    </row>
    <row r="135" spans="1:19" ht="16.5">
      <c r="A135" s="21" t="s">
        <v>1221</v>
      </c>
      <c r="B135" s="21" t="s">
        <v>134</v>
      </c>
      <c r="C135" s="21" t="s">
        <v>1069</v>
      </c>
      <c r="D135" s="19"/>
      <c r="E135" s="19"/>
      <c r="F135" s="19"/>
      <c r="G135" s="19">
        <f>SUM(P135:P137)</f>
        <v>6</v>
      </c>
      <c r="H135" s="19"/>
      <c r="I135" s="19"/>
      <c r="J135" s="19"/>
      <c r="K135" s="19">
        <v>6</v>
      </c>
      <c r="L135" s="8" t="s">
        <v>146</v>
      </c>
      <c r="M135" s="8" t="s">
        <v>1070</v>
      </c>
      <c r="N135" s="4" t="s">
        <v>139</v>
      </c>
      <c r="O135" s="5">
        <v>3</v>
      </c>
      <c r="P135" s="5">
        <v>3</v>
      </c>
      <c r="Q135" s="5">
        <v>44</v>
      </c>
      <c r="S135" s="20" t="s">
        <v>117</v>
      </c>
    </row>
    <row r="136" spans="1:19" ht="16.5">
      <c r="A136" s="21"/>
      <c r="B136" s="21"/>
      <c r="C136" s="21"/>
      <c r="D136" s="19"/>
      <c r="E136" s="19"/>
      <c r="F136" s="19"/>
      <c r="G136" s="19"/>
      <c r="H136" s="19"/>
      <c r="I136" s="19"/>
      <c r="J136" s="19"/>
      <c r="K136" s="19"/>
      <c r="L136" s="8" t="s">
        <v>146</v>
      </c>
      <c r="M136" s="8" t="s">
        <v>879</v>
      </c>
      <c r="N136" s="4" t="s">
        <v>139</v>
      </c>
      <c r="O136" s="5">
        <v>1</v>
      </c>
      <c r="P136" s="5">
        <v>1.5</v>
      </c>
      <c r="Q136" s="5">
        <v>27</v>
      </c>
      <c r="R136" s="8" t="s">
        <v>71</v>
      </c>
      <c r="S136" s="20"/>
    </row>
    <row r="137" spans="1:19" ht="16.5">
      <c r="A137" s="21"/>
      <c r="B137" s="21"/>
      <c r="C137" s="21"/>
      <c r="D137" s="19"/>
      <c r="E137" s="19"/>
      <c r="F137" s="19"/>
      <c r="G137" s="19"/>
      <c r="H137" s="19"/>
      <c r="I137" s="19"/>
      <c r="J137" s="19"/>
      <c r="K137" s="19"/>
      <c r="L137" s="8" t="s">
        <v>146</v>
      </c>
      <c r="M137" s="8" t="s">
        <v>880</v>
      </c>
      <c r="N137" s="4" t="s">
        <v>139</v>
      </c>
      <c r="O137" s="5">
        <v>1</v>
      </c>
      <c r="P137" s="5">
        <v>1.5</v>
      </c>
      <c r="Q137" s="5">
        <v>16</v>
      </c>
      <c r="R137" s="8" t="s">
        <v>71</v>
      </c>
      <c r="S137" s="20"/>
    </row>
    <row r="138" spans="1:19" ht="16.5">
      <c r="A138" s="21" t="s">
        <v>1138</v>
      </c>
      <c r="B138" s="21" t="s">
        <v>1228</v>
      </c>
      <c r="C138" s="21" t="s">
        <v>949</v>
      </c>
      <c r="D138" s="19"/>
      <c r="E138" s="19"/>
      <c r="F138" s="19"/>
      <c r="G138" s="19">
        <f>SUM(P138:P139)</f>
        <v>2.25</v>
      </c>
      <c r="H138" s="19"/>
      <c r="I138" s="19"/>
      <c r="J138" s="19"/>
      <c r="K138" s="19">
        <v>2.25</v>
      </c>
      <c r="L138" s="8" t="s">
        <v>910</v>
      </c>
      <c r="M138" s="8" t="s">
        <v>1507</v>
      </c>
      <c r="N138" s="4" t="s">
        <v>1496</v>
      </c>
      <c r="O138" s="5">
        <v>2</v>
      </c>
      <c r="P138" s="5">
        <v>2</v>
      </c>
      <c r="Q138" s="5">
        <v>8</v>
      </c>
      <c r="S138" s="20" t="s">
        <v>117</v>
      </c>
    </row>
    <row r="139" spans="1:19" ht="33">
      <c r="A139" s="21"/>
      <c r="B139" s="21"/>
      <c r="C139" s="21"/>
      <c r="D139" s="19"/>
      <c r="E139" s="19"/>
      <c r="F139" s="19"/>
      <c r="G139" s="19"/>
      <c r="H139" s="19"/>
      <c r="I139" s="19"/>
      <c r="J139" s="19"/>
      <c r="K139" s="19"/>
      <c r="L139" s="8" t="s">
        <v>910</v>
      </c>
      <c r="M139" s="8" t="s">
        <v>83</v>
      </c>
      <c r="N139" s="4" t="s">
        <v>179</v>
      </c>
      <c r="O139" s="5">
        <v>0</v>
      </c>
      <c r="P139" s="5">
        <v>0.25</v>
      </c>
      <c r="Q139" s="5">
        <v>1</v>
      </c>
      <c r="R139" s="8" t="s">
        <v>82</v>
      </c>
      <c r="S139" s="20"/>
    </row>
    <row r="140" spans="1:19" ht="33">
      <c r="A140" s="21" t="s">
        <v>907</v>
      </c>
      <c r="B140" s="21" t="s">
        <v>134</v>
      </c>
      <c r="C140" s="21" t="s">
        <v>1044</v>
      </c>
      <c r="D140" s="19"/>
      <c r="E140" s="19"/>
      <c r="F140" s="19"/>
      <c r="G140" s="19">
        <f>SUM(P140:P143)</f>
        <v>11.5</v>
      </c>
      <c r="H140" s="19"/>
      <c r="I140" s="19"/>
      <c r="J140" s="19"/>
      <c r="K140" s="19">
        <v>11.5</v>
      </c>
      <c r="L140" s="8" t="s">
        <v>944</v>
      </c>
      <c r="M140" s="8" t="s">
        <v>1045</v>
      </c>
      <c r="N140" s="4" t="s">
        <v>179</v>
      </c>
      <c r="O140" s="5">
        <v>3</v>
      </c>
      <c r="P140" s="5">
        <v>3</v>
      </c>
      <c r="Q140" s="5">
        <v>46</v>
      </c>
      <c r="S140" s="20"/>
    </row>
    <row r="141" spans="1:19" ht="16.5">
      <c r="A141" s="21"/>
      <c r="B141" s="21"/>
      <c r="C141" s="21"/>
      <c r="D141" s="19"/>
      <c r="E141" s="19"/>
      <c r="F141" s="19"/>
      <c r="G141" s="19"/>
      <c r="H141" s="19"/>
      <c r="I141" s="19"/>
      <c r="J141" s="19"/>
      <c r="K141" s="19"/>
      <c r="L141" s="8" t="s">
        <v>132</v>
      </c>
      <c r="M141" s="8" t="s">
        <v>1536</v>
      </c>
      <c r="N141" s="4" t="s">
        <v>1496</v>
      </c>
      <c r="O141" s="5">
        <v>2</v>
      </c>
      <c r="P141" s="5">
        <v>2.8</v>
      </c>
      <c r="Q141" s="5">
        <v>78</v>
      </c>
      <c r="S141" s="20"/>
    </row>
    <row r="142" spans="1:19" ht="16.5">
      <c r="A142" s="21"/>
      <c r="B142" s="21"/>
      <c r="C142" s="21"/>
      <c r="D142" s="19"/>
      <c r="E142" s="19"/>
      <c r="F142" s="19"/>
      <c r="G142" s="19"/>
      <c r="H142" s="19"/>
      <c r="I142" s="19"/>
      <c r="J142" s="19"/>
      <c r="K142" s="19"/>
      <c r="L142" s="8" t="s">
        <v>132</v>
      </c>
      <c r="M142" s="8" t="s">
        <v>93</v>
      </c>
      <c r="N142" s="4" t="s">
        <v>1496</v>
      </c>
      <c r="O142" s="5">
        <v>2</v>
      </c>
      <c r="P142" s="5">
        <v>2.4</v>
      </c>
      <c r="Q142" s="5">
        <v>70</v>
      </c>
      <c r="S142" s="20"/>
    </row>
    <row r="143" spans="1:19" ht="16.5">
      <c r="A143" s="21"/>
      <c r="B143" s="21"/>
      <c r="C143" s="21"/>
      <c r="D143" s="19"/>
      <c r="E143" s="19"/>
      <c r="F143" s="19"/>
      <c r="G143" s="19"/>
      <c r="H143" s="19"/>
      <c r="I143" s="19"/>
      <c r="J143" s="19"/>
      <c r="K143" s="19"/>
      <c r="L143" s="8" t="s">
        <v>157</v>
      </c>
      <c r="M143" s="8" t="s">
        <v>92</v>
      </c>
      <c r="N143" s="4" t="s">
        <v>139</v>
      </c>
      <c r="O143" s="5">
        <v>3</v>
      </c>
      <c r="P143" s="5">
        <v>3.3</v>
      </c>
      <c r="Q143" s="5">
        <v>59</v>
      </c>
      <c r="S143" s="20"/>
    </row>
    <row r="144" spans="1:17" ht="16.5">
      <c r="A144" s="4" t="s">
        <v>1138</v>
      </c>
      <c r="B144" s="4" t="s">
        <v>134</v>
      </c>
      <c r="C144" s="4" t="s">
        <v>941</v>
      </c>
      <c r="G144" s="5">
        <f>SUM(P144)</f>
        <v>2</v>
      </c>
      <c r="K144" s="5">
        <v>2</v>
      </c>
      <c r="L144" s="8" t="s">
        <v>132</v>
      </c>
      <c r="M144" s="8" t="s">
        <v>942</v>
      </c>
      <c r="N144" s="4" t="s">
        <v>1496</v>
      </c>
      <c r="O144" s="5">
        <v>2</v>
      </c>
      <c r="P144" s="5">
        <v>2</v>
      </c>
      <c r="Q144" s="5">
        <v>51</v>
      </c>
    </row>
    <row r="145" spans="1:17" ht="33">
      <c r="A145" s="4" t="s">
        <v>1138</v>
      </c>
      <c r="B145" s="4" t="s">
        <v>134</v>
      </c>
      <c r="C145" s="4" t="s">
        <v>938</v>
      </c>
      <c r="G145" s="5">
        <f>SUM(P145)</f>
        <v>3</v>
      </c>
      <c r="K145" s="5">
        <v>3</v>
      </c>
      <c r="L145" s="8" t="s">
        <v>939</v>
      </c>
      <c r="M145" s="8" t="s">
        <v>940</v>
      </c>
      <c r="N145" s="4" t="s">
        <v>179</v>
      </c>
      <c r="O145" s="5">
        <v>3</v>
      </c>
      <c r="P145" s="5">
        <v>3</v>
      </c>
      <c r="Q145" s="5">
        <v>30</v>
      </c>
    </row>
    <row r="146" spans="1:19" ht="33">
      <c r="A146" s="21" t="s">
        <v>1138</v>
      </c>
      <c r="B146" s="21" t="s">
        <v>134</v>
      </c>
      <c r="C146" s="21" t="s">
        <v>943</v>
      </c>
      <c r="D146" s="19"/>
      <c r="E146" s="19"/>
      <c r="F146" s="19"/>
      <c r="G146" s="19">
        <f>SUM(P146:P147)</f>
        <v>4</v>
      </c>
      <c r="H146" s="19"/>
      <c r="I146" s="19"/>
      <c r="J146" s="19"/>
      <c r="K146" s="19">
        <v>4</v>
      </c>
      <c r="L146" s="8" t="s">
        <v>944</v>
      </c>
      <c r="M146" s="8" t="s">
        <v>945</v>
      </c>
      <c r="N146" s="4" t="s">
        <v>179</v>
      </c>
      <c r="O146" s="5">
        <v>2</v>
      </c>
      <c r="P146" s="5">
        <v>2</v>
      </c>
      <c r="Q146" s="5">
        <v>44</v>
      </c>
      <c r="S146" s="20"/>
    </row>
    <row r="147" spans="1:19" ht="33">
      <c r="A147" s="21"/>
      <c r="B147" s="21"/>
      <c r="C147" s="21"/>
      <c r="D147" s="19"/>
      <c r="E147" s="19"/>
      <c r="F147" s="19"/>
      <c r="G147" s="19"/>
      <c r="H147" s="19"/>
      <c r="I147" s="19"/>
      <c r="J147" s="19"/>
      <c r="K147" s="19"/>
      <c r="L147" s="8" t="s">
        <v>944</v>
      </c>
      <c r="M147" s="8" t="s">
        <v>946</v>
      </c>
      <c r="N147" s="4" t="s">
        <v>179</v>
      </c>
      <c r="O147" s="5">
        <v>2</v>
      </c>
      <c r="P147" s="5">
        <v>2</v>
      </c>
      <c r="Q147" s="5">
        <v>43</v>
      </c>
      <c r="S147" s="20"/>
    </row>
    <row r="148" spans="1:17" ht="33">
      <c r="A148" s="4" t="s">
        <v>1138</v>
      </c>
      <c r="B148" s="4" t="s">
        <v>134</v>
      </c>
      <c r="C148" s="4" t="s">
        <v>954</v>
      </c>
      <c r="G148" s="5">
        <f>SUM(P148)</f>
        <v>3</v>
      </c>
      <c r="K148" s="5">
        <v>3</v>
      </c>
      <c r="L148" s="8" t="s">
        <v>944</v>
      </c>
      <c r="M148" s="8" t="s">
        <v>955</v>
      </c>
      <c r="N148" s="4" t="s">
        <v>179</v>
      </c>
      <c r="O148" s="5">
        <v>3</v>
      </c>
      <c r="P148" s="5">
        <v>3</v>
      </c>
      <c r="Q148" s="5">
        <v>34</v>
      </c>
    </row>
    <row r="149" spans="1:19" ht="33">
      <c r="A149" s="4" t="s">
        <v>907</v>
      </c>
      <c r="B149" s="4" t="s">
        <v>313</v>
      </c>
      <c r="C149" s="4" t="s">
        <v>921</v>
      </c>
      <c r="G149" s="5">
        <f>SUM(P149)</f>
        <v>3</v>
      </c>
      <c r="K149" s="5">
        <v>3</v>
      </c>
      <c r="L149" s="8" t="s">
        <v>157</v>
      </c>
      <c r="M149" s="8" t="s">
        <v>922</v>
      </c>
      <c r="N149" s="4" t="s">
        <v>1496</v>
      </c>
      <c r="O149" s="5">
        <v>2</v>
      </c>
      <c r="P149" s="5">
        <v>3</v>
      </c>
      <c r="Q149" s="5">
        <v>55</v>
      </c>
      <c r="S149" s="3" t="s">
        <v>117</v>
      </c>
    </row>
    <row r="150" spans="1:17" ht="33">
      <c r="A150" s="4" t="s">
        <v>517</v>
      </c>
      <c r="B150" s="4" t="s">
        <v>1218</v>
      </c>
      <c r="C150" s="4" t="s">
        <v>904</v>
      </c>
      <c r="G150" s="5">
        <f>SUM(P150)</f>
        <v>3</v>
      </c>
      <c r="K150" s="5">
        <v>3</v>
      </c>
      <c r="L150" s="8" t="s">
        <v>888</v>
      </c>
      <c r="M150" s="8" t="s">
        <v>905</v>
      </c>
      <c r="N150" s="4" t="s">
        <v>1496</v>
      </c>
      <c r="O150" s="5">
        <v>3</v>
      </c>
      <c r="P150" s="5">
        <v>3</v>
      </c>
      <c r="Q150" s="5">
        <v>27</v>
      </c>
    </row>
    <row r="151" spans="1:19" ht="16.5">
      <c r="A151" s="21" t="s">
        <v>1213</v>
      </c>
      <c r="B151" s="21" t="s">
        <v>134</v>
      </c>
      <c r="C151" s="21" t="s">
        <v>513</v>
      </c>
      <c r="D151" s="19"/>
      <c r="E151" s="19"/>
      <c r="F151" s="19"/>
      <c r="G151" s="19">
        <f>SUM(P151:P153)</f>
        <v>5.2</v>
      </c>
      <c r="H151" s="19"/>
      <c r="I151" s="19"/>
      <c r="J151" s="19"/>
      <c r="K151" s="19">
        <v>5.2</v>
      </c>
      <c r="L151" s="8" t="s">
        <v>279</v>
      </c>
      <c r="M151" s="8" t="s">
        <v>490</v>
      </c>
      <c r="N151" s="4" t="s">
        <v>139</v>
      </c>
      <c r="O151" s="5">
        <v>2</v>
      </c>
      <c r="P151" s="5">
        <v>2</v>
      </c>
      <c r="Q151" s="5">
        <v>34</v>
      </c>
      <c r="S151" s="20"/>
    </row>
    <row r="152" spans="1:19" ht="16.5">
      <c r="A152" s="21"/>
      <c r="B152" s="21"/>
      <c r="C152" s="21"/>
      <c r="D152" s="19"/>
      <c r="E152" s="19"/>
      <c r="F152" s="19"/>
      <c r="G152" s="19"/>
      <c r="H152" s="19"/>
      <c r="I152" s="19"/>
      <c r="J152" s="19"/>
      <c r="K152" s="19"/>
      <c r="L152" s="8" t="s">
        <v>153</v>
      </c>
      <c r="M152" s="8" t="s">
        <v>111</v>
      </c>
      <c r="N152" s="4" t="s">
        <v>139</v>
      </c>
      <c r="O152" s="5">
        <v>2</v>
      </c>
      <c r="P152" s="5">
        <v>2.2</v>
      </c>
      <c r="Q152" s="5">
        <v>59</v>
      </c>
      <c r="S152" s="20"/>
    </row>
    <row r="153" spans="1:19" ht="33">
      <c r="A153" s="21"/>
      <c r="B153" s="21"/>
      <c r="C153" s="21"/>
      <c r="D153" s="19"/>
      <c r="E153" s="19"/>
      <c r="F153" s="19"/>
      <c r="G153" s="19"/>
      <c r="H153" s="19"/>
      <c r="I153" s="19"/>
      <c r="J153" s="19"/>
      <c r="K153" s="19"/>
      <c r="L153" s="8" t="s">
        <v>222</v>
      </c>
      <c r="M153" s="8" t="s">
        <v>503</v>
      </c>
      <c r="N153" s="4" t="s">
        <v>139</v>
      </c>
      <c r="O153" s="5">
        <v>3</v>
      </c>
      <c r="P153" s="5">
        <v>1</v>
      </c>
      <c r="Q153" s="5">
        <v>39</v>
      </c>
      <c r="R153" s="8" t="s">
        <v>1551</v>
      </c>
      <c r="S153" s="20"/>
    </row>
    <row r="154" spans="1:19" ht="16.5">
      <c r="A154" s="21" t="s">
        <v>494</v>
      </c>
      <c r="B154" s="21" t="s">
        <v>134</v>
      </c>
      <c r="C154" s="21" t="s">
        <v>522</v>
      </c>
      <c r="D154" s="19"/>
      <c r="E154" s="19"/>
      <c r="F154" s="19"/>
      <c r="G154" s="19">
        <f>SUM(P154:P155)</f>
        <v>6.6</v>
      </c>
      <c r="H154" s="19"/>
      <c r="I154" s="19"/>
      <c r="J154" s="19"/>
      <c r="K154" s="19">
        <v>6.6</v>
      </c>
      <c r="L154" s="8" t="s">
        <v>158</v>
      </c>
      <c r="M154" s="8" t="s">
        <v>482</v>
      </c>
      <c r="N154" s="4" t="s">
        <v>1496</v>
      </c>
      <c r="O154" s="5">
        <v>3</v>
      </c>
      <c r="P154" s="5">
        <v>3</v>
      </c>
      <c r="Q154" s="5">
        <v>52</v>
      </c>
      <c r="S154" s="20"/>
    </row>
    <row r="155" spans="1:19" ht="16.5">
      <c r="A155" s="21"/>
      <c r="B155" s="21"/>
      <c r="C155" s="21"/>
      <c r="D155" s="19"/>
      <c r="E155" s="19"/>
      <c r="F155" s="19"/>
      <c r="G155" s="19"/>
      <c r="H155" s="19"/>
      <c r="I155" s="19"/>
      <c r="J155" s="19"/>
      <c r="K155" s="19"/>
      <c r="L155" s="8" t="s">
        <v>495</v>
      </c>
      <c r="M155" s="8" t="s">
        <v>112</v>
      </c>
      <c r="N155" s="4" t="s">
        <v>1496</v>
      </c>
      <c r="O155" s="5">
        <v>3</v>
      </c>
      <c r="P155" s="5">
        <v>3.6</v>
      </c>
      <c r="Q155" s="5">
        <v>70</v>
      </c>
      <c r="S155" s="20"/>
    </row>
    <row r="156" spans="1:17" ht="33">
      <c r="A156" s="4" t="s">
        <v>131</v>
      </c>
      <c r="B156" s="4" t="s">
        <v>332</v>
      </c>
      <c r="C156" s="4" t="s">
        <v>863</v>
      </c>
      <c r="G156" s="5">
        <f>SUM(P156)</f>
        <v>5.4</v>
      </c>
      <c r="K156" s="5">
        <v>5.4</v>
      </c>
      <c r="L156" s="8" t="s">
        <v>140</v>
      </c>
      <c r="M156" s="8" t="s">
        <v>1527</v>
      </c>
      <c r="N156" s="4" t="s">
        <v>1496</v>
      </c>
      <c r="O156" s="5">
        <v>2</v>
      </c>
      <c r="P156" s="5">
        <v>5.4</v>
      </c>
      <c r="Q156" s="5">
        <v>170</v>
      </c>
    </row>
    <row r="157" spans="1:19" ht="16.5">
      <c r="A157" s="21" t="s">
        <v>131</v>
      </c>
      <c r="B157" s="21" t="s">
        <v>256</v>
      </c>
      <c r="C157" s="21" t="s">
        <v>1021</v>
      </c>
      <c r="D157" s="19"/>
      <c r="E157" s="19"/>
      <c r="F157" s="19"/>
      <c r="G157" s="19">
        <f>SUM(P157:P158)</f>
        <v>4.6</v>
      </c>
      <c r="H157" s="19"/>
      <c r="I157" s="19"/>
      <c r="J157" s="19"/>
      <c r="K157" s="19">
        <v>4.6</v>
      </c>
      <c r="L157" s="8" t="s">
        <v>140</v>
      </c>
      <c r="M157" s="12" t="s">
        <v>113</v>
      </c>
      <c r="N157" s="4" t="s">
        <v>1496</v>
      </c>
      <c r="O157" s="5">
        <v>2</v>
      </c>
      <c r="P157" s="5">
        <v>2.4</v>
      </c>
      <c r="Q157" s="5">
        <v>67</v>
      </c>
      <c r="S157" s="20"/>
    </row>
    <row r="158" spans="1:19" ht="16.5">
      <c r="A158" s="21"/>
      <c r="B158" s="21"/>
      <c r="C158" s="21"/>
      <c r="D158" s="19"/>
      <c r="E158" s="19"/>
      <c r="F158" s="19"/>
      <c r="G158" s="19"/>
      <c r="H158" s="19"/>
      <c r="I158" s="19"/>
      <c r="J158" s="19"/>
      <c r="K158" s="19"/>
      <c r="L158" s="8" t="s">
        <v>140</v>
      </c>
      <c r="M158" s="12" t="s">
        <v>114</v>
      </c>
      <c r="N158" s="4" t="s">
        <v>1496</v>
      </c>
      <c r="O158" s="5">
        <v>2</v>
      </c>
      <c r="P158" s="5">
        <v>2.2</v>
      </c>
      <c r="Q158" s="5">
        <v>57</v>
      </c>
      <c r="S158" s="20"/>
    </row>
    <row r="159" spans="1:17" ht="33">
      <c r="A159" s="4" t="s">
        <v>1214</v>
      </c>
      <c r="B159" s="4" t="s">
        <v>115</v>
      </c>
      <c r="C159" s="4" t="s">
        <v>472</v>
      </c>
      <c r="G159" s="5">
        <f aca="true" t="shared" si="1" ref="G159:G165">SUM(P159)</f>
        <v>3</v>
      </c>
      <c r="K159" s="5">
        <v>3</v>
      </c>
      <c r="L159" s="8" t="s">
        <v>473</v>
      </c>
      <c r="M159" s="8" t="s">
        <v>474</v>
      </c>
      <c r="N159" s="4" t="s">
        <v>1496</v>
      </c>
      <c r="O159" s="5">
        <v>3</v>
      </c>
      <c r="P159" s="5">
        <v>3</v>
      </c>
      <c r="Q159" s="5">
        <v>40</v>
      </c>
    </row>
    <row r="160" spans="1:17" ht="33">
      <c r="A160" s="4" t="s">
        <v>1214</v>
      </c>
      <c r="B160" s="4" t="s">
        <v>256</v>
      </c>
      <c r="C160" s="4" t="s">
        <v>487</v>
      </c>
      <c r="G160" s="5">
        <f t="shared" si="1"/>
        <v>2</v>
      </c>
      <c r="K160" s="5">
        <v>2</v>
      </c>
      <c r="L160" s="8" t="s">
        <v>140</v>
      </c>
      <c r="M160" s="8" t="s">
        <v>488</v>
      </c>
      <c r="N160" s="4" t="s">
        <v>1496</v>
      </c>
      <c r="O160" s="5">
        <v>2</v>
      </c>
      <c r="P160" s="5">
        <v>2</v>
      </c>
      <c r="Q160" s="5">
        <v>42</v>
      </c>
    </row>
    <row r="161" spans="1:17" ht="16.5">
      <c r="A161" s="4" t="s">
        <v>131</v>
      </c>
      <c r="B161" s="4" t="s">
        <v>134</v>
      </c>
      <c r="C161" s="4" t="s">
        <v>1017</v>
      </c>
      <c r="G161" s="5">
        <f t="shared" si="1"/>
        <v>2</v>
      </c>
      <c r="K161" s="5">
        <v>2</v>
      </c>
      <c r="L161" s="8" t="s">
        <v>140</v>
      </c>
      <c r="M161" s="8" t="s">
        <v>1018</v>
      </c>
      <c r="N161" s="4" t="s">
        <v>1496</v>
      </c>
      <c r="O161" s="5">
        <v>2</v>
      </c>
      <c r="P161" s="5">
        <v>2</v>
      </c>
      <c r="Q161" s="5">
        <v>52</v>
      </c>
    </row>
    <row r="162" spans="1:17" ht="16.5">
      <c r="A162" s="4" t="s">
        <v>131</v>
      </c>
      <c r="B162" s="4" t="s">
        <v>134</v>
      </c>
      <c r="C162" s="4" t="s">
        <v>1022</v>
      </c>
      <c r="G162" s="5">
        <f t="shared" si="1"/>
        <v>2</v>
      </c>
      <c r="K162" s="5">
        <v>2</v>
      </c>
      <c r="L162" s="8" t="s">
        <v>132</v>
      </c>
      <c r="M162" s="8" t="s">
        <v>1023</v>
      </c>
      <c r="N162" s="4" t="s">
        <v>1496</v>
      </c>
      <c r="O162" s="5">
        <v>2</v>
      </c>
      <c r="P162" s="5">
        <v>2</v>
      </c>
      <c r="Q162" s="5">
        <v>52</v>
      </c>
    </row>
    <row r="163" spans="1:17" ht="16.5">
      <c r="A163" s="4" t="s">
        <v>131</v>
      </c>
      <c r="B163" s="4" t="s">
        <v>134</v>
      </c>
      <c r="C163" s="4" t="s">
        <v>1024</v>
      </c>
      <c r="G163" s="5">
        <f t="shared" si="1"/>
        <v>2</v>
      </c>
      <c r="K163" s="5">
        <v>2</v>
      </c>
      <c r="L163" s="8" t="s">
        <v>140</v>
      </c>
      <c r="M163" s="8" t="s">
        <v>1025</v>
      </c>
      <c r="N163" s="4" t="s">
        <v>1496</v>
      </c>
      <c r="O163" s="5">
        <v>2</v>
      </c>
      <c r="P163" s="5">
        <v>2</v>
      </c>
      <c r="Q163" s="5">
        <v>50</v>
      </c>
    </row>
    <row r="164" spans="1:17" ht="16.5">
      <c r="A164" s="4" t="s">
        <v>131</v>
      </c>
      <c r="B164" s="4" t="s">
        <v>134</v>
      </c>
      <c r="C164" s="4" t="s">
        <v>1016</v>
      </c>
      <c r="G164" s="5">
        <f t="shared" si="1"/>
        <v>2.2</v>
      </c>
      <c r="K164" s="5">
        <v>2.2</v>
      </c>
      <c r="L164" s="8" t="s">
        <v>132</v>
      </c>
      <c r="M164" s="8" t="s">
        <v>116</v>
      </c>
      <c r="N164" s="4" t="s">
        <v>1496</v>
      </c>
      <c r="O164" s="5">
        <v>2</v>
      </c>
      <c r="P164" s="5">
        <v>2.2</v>
      </c>
      <c r="Q164" s="5">
        <v>60</v>
      </c>
    </row>
    <row r="165" spans="1:17" ht="16.5">
      <c r="A165" s="4" t="s">
        <v>131</v>
      </c>
      <c r="B165" s="4" t="s">
        <v>134</v>
      </c>
      <c r="C165" s="4" t="s">
        <v>1019</v>
      </c>
      <c r="G165" s="5">
        <f t="shared" si="1"/>
        <v>2</v>
      </c>
      <c r="K165" s="5">
        <v>2</v>
      </c>
      <c r="L165" s="8" t="s">
        <v>132</v>
      </c>
      <c r="M165" s="8" t="s">
        <v>1020</v>
      </c>
      <c r="N165" s="4" t="s">
        <v>1496</v>
      </c>
      <c r="O165" s="5">
        <v>2</v>
      </c>
      <c r="P165" s="5">
        <v>2</v>
      </c>
      <c r="Q165" s="5">
        <v>45</v>
      </c>
    </row>
  </sheetData>
  <sheetProtection/>
  <mergeCells count="480">
    <mergeCell ref="K81:K82"/>
    <mergeCell ref="S81:S82"/>
    <mergeCell ref="E81:E82"/>
    <mergeCell ref="F81:F82"/>
    <mergeCell ref="G81:G82"/>
    <mergeCell ref="H81:H82"/>
    <mergeCell ref="I81:I82"/>
    <mergeCell ref="J81:J82"/>
    <mergeCell ref="A3:A4"/>
    <mergeCell ref="B3:B4"/>
    <mergeCell ref="C3:C4"/>
    <mergeCell ref="D3:D4"/>
    <mergeCell ref="A81:A82"/>
    <mergeCell ref="B81:B82"/>
    <mergeCell ref="C81:C82"/>
    <mergeCell ref="D81:D82"/>
    <mergeCell ref="I3:I4"/>
    <mergeCell ref="J3:J4"/>
    <mergeCell ref="K3:K4"/>
    <mergeCell ref="S3:S4"/>
    <mergeCell ref="E3:E4"/>
    <mergeCell ref="F3:F4"/>
    <mergeCell ref="G3:G4"/>
    <mergeCell ref="H3:H4"/>
    <mergeCell ref="K6:K7"/>
    <mergeCell ref="S6:S7"/>
    <mergeCell ref="E6:E7"/>
    <mergeCell ref="F6:F7"/>
    <mergeCell ref="G6:G7"/>
    <mergeCell ref="H6:H7"/>
    <mergeCell ref="A10:A11"/>
    <mergeCell ref="B10:B11"/>
    <mergeCell ref="C10:C11"/>
    <mergeCell ref="D10:D11"/>
    <mergeCell ref="I6:I7"/>
    <mergeCell ref="J6:J7"/>
    <mergeCell ref="A6:A7"/>
    <mergeCell ref="B6:B7"/>
    <mergeCell ref="C6:C7"/>
    <mergeCell ref="D6:D7"/>
    <mergeCell ref="I10:I11"/>
    <mergeCell ref="J10:J11"/>
    <mergeCell ref="K10:K11"/>
    <mergeCell ref="S10:S11"/>
    <mergeCell ref="E10:E11"/>
    <mergeCell ref="F10:F11"/>
    <mergeCell ref="G10:G11"/>
    <mergeCell ref="H10:H11"/>
    <mergeCell ref="K17:K18"/>
    <mergeCell ref="S17:S18"/>
    <mergeCell ref="E17:E18"/>
    <mergeCell ref="F17:F18"/>
    <mergeCell ref="G17:G18"/>
    <mergeCell ref="H17:H18"/>
    <mergeCell ref="A26:A27"/>
    <mergeCell ref="B26:B27"/>
    <mergeCell ref="C26:C27"/>
    <mergeCell ref="D26:D27"/>
    <mergeCell ref="I17:I18"/>
    <mergeCell ref="J17:J18"/>
    <mergeCell ref="A17:A18"/>
    <mergeCell ref="B17:B18"/>
    <mergeCell ref="C17:C18"/>
    <mergeCell ref="D17:D18"/>
    <mergeCell ref="I26:I27"/>
    <mergeCell ref="J26:J27"/>
    <mergeCell ref="K26:K27"/>
    <mergeCell ref="S26:S27"/>
    <mergeCell ref="E26:E27"/>
    <mergeCell ref="F26:F27"/>
    <mergeCell ref="G26:G27"/>
    <mergeCell ref="H26:H27"/>
    <mergeCell ref="K29:K30"/>
    <mergeCell ref="S29:S30"/>
    <mergeCell ref="E29:E30"/>
    <mergeCell ref="F29:F30"/>
    <mergeCell ref="G29:G30"/>
    <mergeCell ref="H29:H30"/>
    <mergeCell ref="A31:A32"/>
    <mergeCell ref="B31:B32"/>
    <mergeCell ref="C31:C32"/>
    <mergeCell ref="D31:D32"/>
    <mergeCell ref="I29:I30"/>
    <mergeCell ref="J29:J30"/>
    <mergeCell ref="A29:A30"/>
    <mergeCell ref="B29:B30"/>
    <mergeCell ref="C29:C30"/>
    <mergeCell ref="D29:D30"/>
    <mergeCell ref="I31:I32"/>
    <mergeCell ref="J31:J32"/>
    <mergeCell ref="K31:K32"/>
    <mergeCell ref="S31:S32"/>
    <mergeCell ref="E31:E32"/>
    <mergeCell ref="F31:F32"/>
    <mergeCell ref="G31:G32"/>
    <mergeCell ref="H31:H32"/>
    <mergeCell ref="K35:K39"/>
    <mergeCell ref="S35:S39"/>
    <mergeCell ref="E35:E39"/>
    <mergeCell ref="F35:F39"/>
    <mergeCell ref="G35:G39"/>
    <mergeCell ref="H35:H39"/>
    <mergeCell ref="A44:A45"/>
    <mergeCell ref="B44:B45"/>
    <mergeCell ref="C44:C45"/>
    <mergeCell ref="D44:D45"/>
    <mergeCell ref="I35:I39"/>
    <mergeCell ref="J35:J39"/>
    <mergeCell ref="A35:A39"/>
    <mergeCell ref="B35:B39"/>
    <mergeCell ref="C35:C39"/>
    <mergeCell ref="D35:D39"/>
    <mergeCell ref="I44:I45"/>
    <mergeCell ref="J44:J45"/>
    <mergeCell ref="K44:K45"/>
    <mergeCell ref="S44:S45"/>
    <mergeCell ref="E44:E45"/>
    <mergeCell ref="F44:F45"/>
    <mergeCell ref="G44:G45"/>
    <mergeCell ref="H44:H45"/>
    <mergeCell ref="K46:K47"/>
    <mergeCell ref="S46:S47"/>
    <mergeCell ref="E46:E47"/>
    <mergeCell ref="F46:F47"/>
    <mergeCell ref="G46:G47"/>
    <mergeCell ref="H46:H47"/>
    <mergeCell ref="A48:A51"/>
    <mergeCell ref="B48:B51"/>
    <mergeCell ref="C48:C51"/>
    <mergeCell ref="D48:D51"/>
    <mergeCell ref="I46:I47"/>
    <mergeCell ref="J46:J47"/>
    <mergeCell ref="A46:A47"/>
    <mergeCell ref="B46:B47"/>
    <mergeCell ref="C46:C47"/>
    <mergeCell ref="D46:D47"/>
    <mergeCell ref="I48:I51"/>
    <mergeCell ref="J48:J51"/>
    <mergeCell ref="K48:K51"/>
    <mergeCell ref="S48:S51"/>
    <mergeCell ref="E48:E51"/>
    <mergeCell ref="F48:F51"/>
    <mergeCell ref="G48:G51"/>
    <mergeCell ref="H48:H51"/>
    <mergeCell ref="K52:K55"/>
    <mergeCell ref="S52:S55"/>
    <mergeCell ref="E52:E55"/>
    <mergeCell ref="F52:F55"/>
    <mergeCell ref="G52:G55"/>
    <mergeCell ref="H52:H55"/>
    <mergeCell ref="A57:A58"/>
    <mergeCell ref="B57:B58"/>
    <mergeCell ref="C57:C58"/>
    <mergeCell ref="D57:D58"/>
    <mergeCell ref="I52:I55"/>
    <mergeCell ref="J52:J55"/>
    <mergeCell ref="A52:A55"/>
    <mergeCell ref="B52:B55"/>
    <mergeCell ref="C52:C55"/>
    <mergeCell ref="D52:D55"/>
    <mergeCell ref="I57:I58"/>
    <mergeCell ref="J57:J58"/>
    <mergeCell ref="K57:K58"/>
    <mergeCell ref="S57:S58"/>
    <mergeCell ref="E57:E58"/>
    <mergeCell ref="F57:F58"/>
    <mergeCell ref="G57:G58"/>
    <mergeCell ref="H57:H58"/>
    <mergeCell ref="K61:K62"/>
    <mergeCell ref="S61:S62"/>
    <mergeCell ref="E61:E62"/>
    <mergeCell ref="F61:F62"/>
    <mergeCell ref="G61:G62"/>
    <mergeCell ref="H61:H62"/>
    <mergeCell ref="A63:A64"/>
    <mergeCell ref="B63:B64"/>
    <mergeCell ref="C63:C64"/>
    <mergeCell ref="D63:D64"/>
    <mergeCell ref="I61:I62"/>
    <mergeCell ref="J61:J62"/>
    <mergeCell ref="A61:A62"/>
    <mergeCell ref="B61:B62"/>
    <mergeCell ref="C61:C62"/>
    <mergeCell ref="D61:D62"/>
    <mergeCell ref="I63:I64"/>
    <mergeCell ref="J63:J64"/>
    <mergeCell ref="K63:K64"/>
    <mergeCell ref="S63:S64"/>
    <mergeCell ref="E63:E64"/>
    <mergeCell ref="F63:F64"/>
    <mergeCell ref="G63:G64"/>
    <mergeCell ref="H63:H64"/>
    <mergeCell ref="K65:K66"/>
    <mergeCell ref="S65:S66"/>
    <mergeCell ref="E65:E66"/>
    <mergeCell ref="F65:F66"/>
    <mergeCell ref="G65:G66"/>
    <mergeCell ref="H65:H66"/>
    <mergeCell ref="A72:A74"/>
    <mergeCell ref="B72:B74"/>
    <mergeCell ref="C72:C74"/>
    <mergeCell ref="D72:D74"/>
    <mergeCell ref="I65:I66"/>
    <mergeCell ref="J65:J66"/>
    <mergeCell ref="A65:A66"/>
    <mergeCell ref="B65:B66"/>
    <mergeCell ref="C65:C66"/>
    <mergeCell ref="D65:D66"/>
    <mergeCell ref="I72:I74"/>
    <mergeCell ref="J72:J74"/>
    <mergeCell ref="K72:K74"/>
    <mergeCell ref="S72:S74"/>
    <mergeCell ref="E72:E74"/>
    <mergeCell ref="F72:F74"/>
    <mergeCell ref="G72:G74"/>
    <mergeCell ref="H72:H74"/>
    <mergeCell ref="K75:K76"/>
    <mergeCell ref="S75:S76"/>
    <mergeCell ref="E75:E76"/>
    <mergeCell ref="F75:F76"/>
    <mergeCell ref="G75:G76"/>
    <mergeCell ref="H75:H76"/>
    <mergeCell ref="A79:A80"/>
    <mergeCell ref="B79:B80"/>
    <mergeCell ref="C79:C80"/>
    <mergeCell ref="D79:D80"/>
    <mergeCell ref="I75:I76"/>
    <mergeCell ref="J75:J76"/>
    <mergeCell ref="A75:A76"/>
    <mergeCell ref="B75:B76"/>
    <mergeCell ref="C75:C76"/>
    <mergeCell ref="D75:D76"/>
    <mergeCell ref="I79:I80"/>
    <mergeCell ref="J79:J80"/>
    <mergeCell ref="K79:K80"/>
    <mergeCell ref="S79:S80"/>
    <mergeCell ref="E79:E80"/>
    <mergeCell ref="F79:F80"/>
    <mergeCell ref="G79:G80"/>
    <mergeCell ref="H79:H80"/>
    <mergeCell ref="K83:K84"/>
    <mergeCell ref="S83:S84"/>
    <mergeCell ref="E83:E84"/>
    <mergeCell ref="F83:F84"/>
    <mergeCell ref="G83:G84"/>
    <mergeCell ref="H83:H84"/>
    <mergeCell ref="A87:A88"/>
    <mergeCell ref="B87:B88"/>
    <mergeCell ref="C87:C88"/>
    <mergeCell ref="D87:D88"/>
    <mergeCell ref="I83:I84"/>
    <mergeCell ref="J83:J84"/>
    <mergeCell ref="A83:A84"/>
    <mergeCell ref="B83:B84"/>
    <mergeCell ref="C83:C84"/>
    <mergeCell ref="D83:D84"/>
    <mergeCell ref="I87:I88"/>
    <mergeCell ref="J87:J88"/>
    <mergeCell ref="K87:K88"/>
    <mergeCell ref="S87:S88"/>
    <mergeCell ref="E87:E88"/>
    <mergeCell ref="F87:F88"/>
    <mergeCell ref="G87:G88"/>
    <mergeCell ref="H87:H88"/>
    <mergeCell ref="K91:K93"/>
    <mergeCell ref="S91:S93"/>
    <mergeCell ref="E91:E93"/>
    <mergeCell ref="F91:F93"/>
    <mergeCell ref="G91:G93"/>
    <mergeCell ref="H91:H93"/>
    <mergeCell ref="A95:A96"/>
    <mergeCell ref="B95:B96"/>
    <mergeCell ref="C95:C96"/>
    <mergeCell ref="D95:D96"/>
    <mergeCell ref="I91:I93"/>
    <mergeCell ref="J91:J93"/>
    <mergeCell ref="A91:A93"/>
    <mergeCell ref="B91:B93"/>
    <mergeCell ref="C91:C93"/>
    <mergeCell ref="D91:D93"/>
    <mergeCell ref="I95:I96"/>
    <mergeCell ref="J95:J96"/>
    <mergeCell ref="K95:K96"/>
    <mergeCell ref="S95:S96"/>
    <mergeCell ref="E95:E96"/>
    <mergeCell ref="F95:F96"/>
    <mergeCell ref="G95:G96"/>
    <mergeCell ref="H95:H96"/>
    <mergeCell ref="K104:K105"/>
    <mergeCell ref="S104:S105"/>
    <mergeCell ref="E104:E105"/>
    <mergeCell ref="F104:F105"/>
    <mergeCell ref="G104:G105"/>
    <mergeCell ref="H104:H105"/>
    <mergeCell ref="A106:A107"/>
    <mergeCell ref="B106:B107"/>
    <mergeCell ref="C106:C107"/>
    <mergeCell ref="D106:D107"/>
    <mergeCell ref="I104:I105"/>
    <mergeCell ref="J104:J105"/>
    <mergeCell ref="A104:A105"/>
    <mergeCell ref="B104:B105"/>
    <mergeCell ref="C104:C105"/>
    <mergeCell ref="D104:D105"/>
    <mergeCell ref="I106:I107"/>
    <mergeCell ref="J106:J107"/>
    <mergeCell ref="K106:K107"/>
    <mergeCell ref="S106:S107"/>
    <mergeCell ref="E106:E107"/>
    <mergeCell ref="F106:F107"/>
    <mergeCell ref="G106:G107"/>
    <mergeCell ref="H106:H107"/>
    <mergeCell ref="K108:K110"/>
    <mergeCell ref="S108:S110"/>
    <mergeCell ref="E108:E110"/>
    <mergeCell ref="F108:F110"/>
    <mergeCell ref="G108:G110"/>
    <mergeCell ref="H108:H110"/>
    <mergeCell ref="A114:A115"/>
    <mergeCell ref="B114:B115"/>
    <mergeCell ref="C114:C115"/>
    <mergeCell ref="D114:D115"/>
    <mergeCell ref="I108:I110"/>
    <mergeCell ref="J108:J110"/>
    <mergeCell ref="A108:A110"/>
    <mergeCell ref="B108:B110"/>
    <mergeCell ref="C108:C110"/>
    <mergeCell ref="D108:D110"/>
    <mergeCell ref="I114:I115"/>
    <mergeCell ref="J114:J115"/>
    <mergeCell ref="K114:K115"/>
    <mergeCell ref="S114:S115"/>
    <mergeCell ref="E114:E115"/>
    <mergeCell ref="F114:F115"/>
    <mergeCell ref="G114:G115"/>
    <mergeCell ref="H114:H115"/>
    <mergeCell ref="K118:K119"/>
    <mergeCell ref="S118:S119"/>
    <mergeCell ref="E118:E119"/>
    <mergeCell ref="F118:F119"/>
    <mergeCell ref="G118:G119"/>
    <mergeCell ref="H118:H119"/>
    <mergeCell ref="A121:A123"/>
    <mergeCell ref="B121:B123"/>
    <mergeCell ref="C121:C123"/>
    <mergeCell ref="D121:D123"/>
    <mergeCell ref="I118:I119"/>
    <mergeCell ref="J118:J119"/>
    <mergeCell ref="A118:A119"/>
    <mergeCell ref="B118:B119"/>
    <mergeCell ref="C118:C119"/>
    <mergeCell ref="D118:D119"/>
    <mergeCell ref="I121:I123"/>
    <mergeCell ref="J121:J123"/>
    <mergeCell ref="K121:K123"/>
    <mergeCell ref="S121:S123"/>
    <mergeCell ref="E121:E123"/>
    <mergeCell ref="F121:F123"/>
    <mergeCell ref="G121:G123"/>
    <mergeCell ref="H121:H123"/>
    <mergeCell ref="K126:K128"/>
    <mergeCell ref="S126:S128"/>
    <mergeCell ref="E126:E128"/>
    <mergeCell ref="F126:F128"/>
    <mergeCell ref="G126:G128"/>
    <mergeCell ref="H126:H128"/>
    <mergeCell ref="A130:A132"/>
    <mergeCell ref="B130:B132"/>
    <mergeCell ref="C130:C132"/>
    <mergeCell ref="D130:D132"/>
    <mergeCell ref="I126:I128"/>
    <mergeCell ref="J126:J128"/>
    <mergeCell ref="A126:A128"/>
    <mergeCell ref="B126:B128"/>
    <mergeCell ref="C126:C128"/>
    <mergeCell ref="D126:D128"/>
    <mergeCell ref="I130:I132"/>
    <mergeCell ref="J130:J132"/>
    <mergeCell ref="K130:K132"/>
    <mergeCell ref="S130:S132"/>
    <mergeCell ref="E130:E132"/>
    <mergeCell ref="F130:F132"/>
    <mergeCell ref="G130:G132"/>
    <mergeCell ref="H130:H132"/>
    <mergeCell ref="K133:K134"/>
    <mergeCell ref="S133:S134"/>
    <mergeCell ref="E133:E134"/>
    <mergeCell ref="F133:F134"/>
    <mergeCell ref="G133:G134"/>
    <mergeCell ref="H133:H134"/>
    <mergeCell ref="A135:A137"/>
    <mergeCell ref="B135:B137"/>
    <mergeCell ref="C135:C137"/>
    <mergeCell ref="D135:D137"/>
    <mergeCell ref="I133:I134"/>
    <mergeCell ref="J133:J134"/>
    <mergeCell ref="A133:A134"/>
    <mergeCell ref="B133:B134"/>
    <mergeCell ref="C133:C134"/>
    <mergeCell ref="D133:D134"/>
    <mergeCell ref="I135:I137"/>
    <mergeCell ref="J135:J137"/>
    <mergeCell ref="K135:K137"/>
    <mergeCell ref="S135:S137"/>
    <mergeCell ref="E135:E137"/>
    <mergeCell ref="F135:F137"/>
    <mergeCell ref="G135:G137"/>
    <mergeCell ref="H135:H137"/>
    <mergeCell ref="K138:K139"/>
    <mergeCell ref="S138:S139"/>
    <mergeCell ref="E138:E139"/>
    <mergeCell ref="F138:F139"/>
    <mergeCell ref="G138:G139"/>
    <mergeCell ref="H138:H139"/>
    <mergeCell ref="A140:A143"/>
    <mergeCell ref="B140:B143"/>
    <mergeCell ref="C140:C143"/>
    <mergeCell ref="D140:D143"/>
    <mergeCell ref="I138:I139"/>
    <mergeCell ref="J138:J139"/>
    <mergeCell ref="A138:A139"/>
    <mergeCell ref="B138:B139"/>
    <mergeCell ref="C138:C139"/>
    <mergeCell ref="D138:D139"/>
    <mergeCell ref="I140:I143"/>
    <mergeCell ref="J140:J143"/>
    <mergeCell ref="K140:K143"/>
    <mergeCell ref="S140:S143"/>
    <mergeCell ref="E140:E143"/>
    <mergeCell ref="F140:F143"/>
    <mergeCell ref="G140:G143"/>
    <mergeCell ref="H140:H143"/>
    <mergeCell ref="K146:K147"/>
    <mergeCell ref="S146:S147"/>
    <mergeCell ref="E146:E147"/>
    <mergeCell ref="F146:F147"/>
    <mergeCell ref="G146:G147"/>
    <mergeCell ref="H146:H147"/>
    <mergeCell ref="A151:A153"/>
    <mergeCell ref="B151:B153"/>
    <mergeCell ref="C151:C153"/>
    <mergeCell ref="D151:D153"/>
    <mergeCell ref="I146:I147"/>
    <mergeCell ref="J146:J147"/>
    <mergeCell ref="A146:A147"/>
    <mergeCell ref="B146:B147"/>
    <mergeCell ref="C146:C147"/>
    <mergeCell ref="D146:D147"/>
    <mergeCell ref="I151:I153"/>
    <mergeCell ref="J151:J153"/>
    <mergeCell ref="K151:K153"/>
    <mergeCell ref="S151:S153"/>
    <mergeCell ref="E151:E153"/>
    <mergeCell ref="F151:F153"/>
    <mergeCell ref="G151:G153"/>
    <mergeCell ref="H151:H153"/>
    <mergeCell ref="K154:K155"/>
    <mergeCell ref="S154:S155"/>
    <mergeCell ref="E154:E155"/>
    <mergeCell ref="F154:F155"/>
    <mergeCell ref="G154:G155"/>
    <mergeCell ref="H154:H155"/>
    <mergeCell ref="A157:A158"/>
    <mergeCell ref="B157:B158"/>
    <mergeCell ref="C157:C158"/>
    <mergeCell ref="D157:D158"/>
    <mergeCell ref="I154:I155"/>
    <mergeCell ref="J154:J155"/>
    <mergeCell ref="A154:A155"/>
    <mergeCell ref="B154:B155"/>
    <mergeCell ref="C154:C155"/>
    <mergeCell ref="D154:D155"/>
    <mergeCell ref="I157:I158"/>
    <mergeCell ref="J157:J158"/>
    <mergeCell ref="K157:K158"/>
    <mergeCell ref="S157:S158"/>
    <mergeCell ref="E157:E158"/>
    <mergeCell ref="F157:F158"/>
    <mergeCell ref="G157:G158"/>
    <mergeCell ref="H157:H158"/>
  </mergeCells>
  <printOptions gridLines="1"/>
  <pageMargins left="0.15748031496062992" right="0.15748031496062992" top="0.5118110236220472" bottom="0.35433070866141736" header="0.2362204724409449" footer="0.15748031496062992"/>
  <pageSetup horizontalDpi="600" verticalDpi="600" orientation="landscape" paperSize="9" scale="95" r:id="rId1"/>
  <headerFooter alignWithMargins="0">
    <oddHeader>&amp;C&amp;"標楷體,標準"&amp;14國立臺東大學  九十六學年度  第一學期  兼任教師任課清單</oddHeader>
    <oddFooter>&amp;C&amp;P</oddFooter>
  </headerFooter>
  <rowBreaks count="2" manualBreakCount="2">
    <brk id="139" max="255" man="1"/>
    <brk id="156" max="255" man="1"/>
  </rowBreaks>
</worksheet>
</file>

<file path=xl/worksheets/sheet25.xml><?xml version="1.0" encoding="utf-8"?>
<worksheet xmlns="http://schemas.openxmlformats.org/spreadsheetml/2006/main" xmlns:r="http://schemas.openxmlformats.org/officeDocument/2006/relationships">
  <dimension ref="A1:S133"/>
  <sheetViews>
    <sheetView view="pageBreakPreview" zoomScaleSheetLayoutView="100" zoomScalePageLayoutView="0" workbookViewId="0" topLeftCell="B102">
      <selection activeCell="A118" sqref="A118:S118"/>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16.5">
      <c r="A2" s="21" t="s">
        <v>737</v>
      </c>
      <c r="B2" s="21" t="s">
        <v>332</v>
      </c>
      <c r="C2" s="21" t="s">
        <v>807</v>
      </c>
      <c r="D2" s="19"/>
      <c r="E2" s="19"/>
      <c r="F2" s="19"/>
      <c r="G2" s="19">
        <f>SUM(P2:P5)</f>
        <v>7</v>
      </c>
      <c r="H2" s="19"/>
      <c r="I2" s="19"/>
      <c r="J2" s="19"/>
      <c r="K2" s="19">
        <v>7</v>
      </c>
      <c r="L2" s="8" t="s">
        <v>738</v>
      </c>
      <c r="M2" s="8" t="s">
        <v>1415</v>
      </c>
      <c r="N2" s="4" t="s">
        <v>139</v>
      </c>
      <c r="O2" s="5">
        <v>1</v>
      </c>
      <c r="P2" s="5">
        <v>1</v>
      </c>
      <c r="Q2" s="5">
        <v>1</v>
      </c>
      <c r="S2" s="20"/>
    </row>
    <row r="3" spans="1:19" ht="16.5">
      <c r="A3" s="21"/>
      <c r="B3" s="21"/>
      <c r="C3" s="21"/>
      <c r="D3" s="19"/>
      <c r="E3" s="19"/>
      <c r="F3" s="19"/>
      <c r="G3" s="19"/>
      <c r="H3" s="19"/>
      <c r="I3" s="19"/>
      <c r="J3" s="19"/>
      <c r="K3" s="19"/>
      <c r="L3" s="8" t="s">
        <v>151</v>
      </c>
      <c r="M3" s="8" t="s">
        <v>1416</v>
      </c>
      <c r="N3" s="4" t="s">
        <v>139</v>
      </c>
      <c r="O3" s="5">
        <v>2</v>
      </c>
      <c r="P3" s="5">
        <v>1</v>
      </c>
      <c r="Q3" s="5">
        <v>1</v>
      </c>
      <c r="S3" s="20"/>
    </row>
    <row r="4" spans="1:19" ht="16.5">
      <c r="A4" s="21"/>
      <c r="B4" s="21"/>
      <c r="C4" s="21"/>
      <c r="D4" s="19"/>
      <c r="E4" s="19"/>
      <c r="F4" s="19"/>
      <c r="G4" s="19"/>
      <c r="H4" s="19"/>
      <c r="I4" s="19"/>
      <c r="J4" s="19"/>
      <c r="K4" s="19"/>
      <c r="L4" s="8" t="s">
        <v>741</v>
      </c>
      <c r="M4" s="8" t="s">
        <v>1417</v>
      </c>
      <c r="N4" s="4" t="s">
        <v>139</v>
      </c>
      <c r="O4" s="5">
        <v>2</v>
      </c>
      <c r="P4" s="5">
        <v>3</v>
      </c>
      <c r="Q4" s="5">
        <v>3</v>
      </c>
      <c r="S4" s="20"/>
    </row>
    <row r="5" spans="1:19" ht="33">
      <c r="A5" s="21"/>
      <c r="B5" s="21"/>
      <c r="C5" s="21"/>
      <c r="D5" s="19"/>
      <c r="E5" s="19"/>
      <c r="F5" s="19"/>
      <c r="G5" s="19"/>
      <c r="H5" s="19"/>
      <c r="I5" s="19"/>
      <c r="J5" s="19"/>
      <c r="K5" s="19"/>
      <c r="L5" s="8" t="s">
        <v>1393</v>
      </c>
      <c r="M5" s="8" t="s">
        <v>808</v>
      </c>
      <c r="N5" s="4" t="s">
        <v>179</v>
      </c>
      <c r="O5" s="5">
        <v>2</v>
      </c>
      <c r="P5" s="5">
        <v>2</v>
      </c>
      <c r="Q5" s="5">
        <v>14</v>
      </c>
      <c r="S5" s="20"/>
    </row>
    <row r="6" spans="1:19" ht="33">
      <c r="A6" s="21" t="s">
        <v>740</v>
      </c>
      <c r="B6" s="21" t="s">
        <v>332</v>
      </c>
      <c r="C6" s="21" t="s">
        <v>799</v>
      </c>
      <c r="D6" s="19"/>
      <c r="E6" s="19"/>
      <c r="F6" s="19"/>
      <c r="G6" s="19">
        <f>SUM(P6:P9)</f>
        <v>6</v>
      </c>
      <c r="H6" s="19"/>
      <c r="I6" s="19"/>
      <c r="J6" s="19"/>
      <c r="K6" s="19">
        <v>6</v>
      </c>
      <c r="L6" s="8" t="s">
        <v>151</v>
      </c>
      <c r="M6" s="8" t="s">
        <v>1418</v>
      </c>
      <c r="N6" s="4" t="s">
        <v>139</v>
      </c>
      <c r="O6" s="5">
        <v>2</v>
      </c>
      <c r="P6" s="5">
        <v>1</v>
      </c>
      <c r="Q6" s="5">
        <v>1</v>
      </c>
      <c r="S6" s="20"/>
    </row>
    <row r="7" spans="1:19" ht="33">
      <c r="A7" s="21"/>
      <c r="B7" s="21"/>
      <c r="C7" s="21"/>
      <c r="D7" s="19"/>
      <c r="E7" s="19"/>
      <c r="F7" s="19"/>
      <c r="G7" s="19"/>
      <c r="H7" s="19"/>
      <c r="I7" s="19"/>
      <c r="J7" s="19"/>
      <c r="K7" s="19"/>
      <c r="L7" s="8" t="s">
        <v>741</v>
      </c>
      <c r="M7" s="8" t="s">
        <v>1419</v>
      </c>
      <c r="N7" s="4" t="s">
        <v>139</v>
      </c>
      <c r="O7" s="5">
        <v>2</v>
      </c>
      <c r="P7" s="5">
        <v>1</v>
      </c>
      <c r="Q7" s="5">
        <v>1</v>
      </c>
      <c r="S7" s="20"/>
    </row>
    <row r="8" spans="1:19" ht="33">
      <c r="A8" s="21"/>
      <c r="B8" s="21"/>
      <c r="C8" s="21"/>
      <c r="D8" s="19"/>
      <c r="E8" s="19"/>
      <c r="F8" s="19"/>
      <c r="G8" s="19"/>
      <c r="H8" s="19"/>
      <c r="I8" s="19"/>
      <c r="J8" s="19"/>
      <c r="K8" s="19"/>
      <c r="L8" s="8" t="s">
        <v>151</v>
      </c>
      <c r="M8" s="8" t="s">
        <v>1420</v>
      </c>
      <c r="N8" s="4" t="s">
        <v>1496</v>
      </c>
      <c r="O8" s="5">
        <v>2</v>
      </c>
      <c r="P8" s="5">
        <v>2</v>
      </c>
      <c r="Q8" s="5">
        <v>2</v>
      </c>
      <c r="S8" s="20"/>
    </row>
    <row r="9" spans="1:19" ht="16.5">
      <c r="A9" s="21"/>
      <c r="B9" s="21"/>
      <c r="C9" s="21"/>
      <c r="D9" s="19"/>
      <c r="E9" s="19"/>
      <c r="F9" s="19"/>
      <c r="G9" s="19"/>
      <c r="H9" s="19"/>
      <c r="I9" s="19"/>
      <c r="J9" s="19"/>
      <c r="K9" s="19"/>
      <c r="L9" s="8" t="s">
        <v>741</v>
      </c>
      <c r="M9" s="8" t="s">
        <v>800</v>
      </c>
      <c r="N9" s="4" t="s">
        <v>139</v>
      </c>
      <c r="O9" s="5">
        <v>2</v>
      </c>
      <c r="P9" s="5">
        <v>2</v>
      </c>
      <c r="Q9" s="5">
        <v>33</v>
      </c>
      <c r="S9" s="20"/>
    </row>
    <row r="10" spans="1:19" ht="16.5">
      <c r="A10" s="21" t="s">
        <v>740</v>
      </c>
      <c r="B10" s="21" t="s">
        <v>256</v>
      </c>
      <c r="C10" s="21" t="s">
        <v>801</v>
      </c>
      <c r="D10" s="19"/>
      <c r="E10" s="19"/>
      <c r="F10" s="19"/>
      <c r="G10" s="19">
        <f>SUM(P10:P12)</f>
        <v>7</v>
      </c>
      <c r="H10" s="19"/>
      <c r="I10" s="19"/>
      <c r="J10" s="19"/>
      <c r="K10" s="19">
        <v>7</v>
      </c>
      <c r="L10" s="8" t="s">
        <v>741</v>
      </c>
      <c r="M10" s="8" t="s">
        <v>1423</v>
      </c>
      <c r="N10" s="4" t="s">
        <v>139</v>
      </c>
      <c r="O10" s="5">
        <v>2</v>
      </c>
      <c r="P10" s="5">
        <v>3</v>
      </c>
      <c r="Q10" s="5">
        <v>3</v>
      </c>
      <c r="S10" s="20"/>
    </row>
    <row r="11" spans="1:19" ht="16.5">
      <c r="A11" s="21"/>
      <c r="B11" s="21"/>
      <c r="C11" s="21"/>
      <c r="D11" s="19"/>
      <c r="E11" s="19"/>
      <c r="F11" s="19"/>
      <c r="G11" s="19"/>
      <c r="H11" s="19"/>
      <c r="I11" s="19"/>
      <c r="J11" s="19"/>
      <c r="K11" s="19"/>
      <c r="L11" s="8" t="s">
        <v>741</v>
      </c>
      <c r="M11" s="8" t="s">
        <v>1424</v>
      </c>
      <c r="N11" s="4" t="s">
        <v>1496</v>
      </c>
      <c r="O11" s="5">
        <v>2</v>
      </c>
      <c r="P11" s="5">
        <v>2</v>
      </c>
      <c r="Q11" s="5">
        <v>2</v>
      </c>
      <c r="S11" s="20"/>
    </row>
    <row r="12" spans="1:19" ht="33">
      <c r="A12" s="21"/>
      <c r="B12" s="21"/>
      <c r="C12" s="21"/>
      <c r="D12" s="19"/>
      <c r="E12" s="19"/>
      <c r="F12" s="19"/>
      <c r="G12" s="19"/>
      <c r="H12" s="19"/>
      <c r="I12" s="19"/>
      <c r="J12" s="19"/>
      <c r="K12" s="19"/>
      <c r="L12" s="8" t="s">
        <v>1393</v>
      </c>
      <c r="M12" s="8" t="s">
        <v>802</v>
      </c>
      <c r="N12" s="4" t="s">
        <v>1498</v>
      </c>
      <c r="O12" s="5">
        <v>2</v>
      </c>
      <c r="P12" s="5">
        <v>2</v>
      </c>
      <c r="Q12" s="5">
        <v>22</v>
      </c>
      <c r="S12" s="20"/>
    </row>
    <row r="13" spans="1:19" ht="16.5">
      <c r="A13" s="21" t="s">
        <v>737</v>
      </c>
      <c r="B13" s="21" t="s">
        <v>134</v>
      </c>
      <c r="C13" s="21" t="s">
        <v>797</v>
      </c>
      <c r="D13" s="19"/>
      <c r="E13" s="19"/>
      <c r="F13" s="19"/>
      <c r="G13" s="19">
        <f>SUM(P13:P17)</f>
        <v>8</v>
      </c>
      <c r="H13" s="19"/>
      <c r="I13" s="19"/>
      <c r="J13" s="19"/>
      <c r="K13" s="19">
        <v>8</v>
      </c>
      <c r="L13" s="8" t="s">
        <v>738</v>
      </c>
      <c r="M13" s="8" t="s">
        <v>1415</v>
      </c>
      <c r="N13" s="4" t="s">
        <v>139</v>
      </c>
      <c r="O13" s="5">
        <v>1</v>
      </c>
      <c r="P13" s="5">
        <v>1</v>
      </c>
      <c r="Q13" s="5">
        <v>1</v>
      </c>
      <c r="S13" s="20"/>
    </row>
    <row r="14" spans="1:19" ht="16.5">
      <c r="A14" s="21"/>
      <c r="B14" s="21"/>
      <c r="C14" s="21"/>
      <c r="D14" s="19"/>
      <c r="E14" s="19"/>
      <c r="F14" s="19"/>
      <c r="G14" s="19"/>
      <c r="H14" s="19"/>
      <c r="I14" s="19"/>
      <c r="J14" s="19"/>
      <c r="K14" s="19"/>
      <c r="L14" s="8" t="s">
        <v>151</v>
      </c>
      <c r="M14" s="8" t="s">
        <v>1427</v>
      </c>
      <c r="N14" s="4" t="s">
        <v>139</v>
      </c>
      <c r="O14" s="5">
        <v>2</v>
      </c>
      <c r="P14" s="5">
        <v>2</v>
      </c>
      <c r="Q14" s="5">
        <v>2</v>
      </c>
      <c r="S14" s="20"/>
    </row>
    <row r="15" spans="1:19" ht="16.5">
      <c r="A15" s="21"/>
      <c r="B15" s="21"/>
      <c r="C15" s="21"/>
      <c r="D15" s="19"/>
      <c r="E15" s="19"/>
      <c r="F15" s="19"/>
      <c r="G15" s="19"/>
      <c r="H15" s="19"/>
      <c r="I15" s="19"/>
      <c r="J15" s="19"/>
      <c r="K15" s="19"/>
      <c r="L15" s="8" t="s">
        <v>741</v>
      </c>
      <c r="M15" s="8" t="s">
        <v>1428</v>
      </c>
      <c r="N15" s="4" t="s">
        <v>139</v>
      </c>
      <c r="O15" s="5">
        <v>2</v>
      </c>
      <c r="P15" s="5">
        <v>1</v>
      </c>
      <c r="Q15" s="5">
        <v>1</v>
      </c>
      <c r="S15" s="20"/>
    </row>
    <row r="16" spans="1:19" ht="49.5">
      <c r="A16" s="21"/>
      <c r="B16" s="21"/>
      <c r="C16" s="21"/>
      <c r="D16" s="19"/>
      <c r="E16" s="19"/>
      <c r="F16" s="19"/>
      <c r="G16" s="19"/>
      <c r="H16" s="19"/>
      <c r="I16" s="19"/>
      <c r="J16" s="19"/>
      <c r="K16" s="19"/>
      <c r="L16" s="8" t="s">
        <v>1426</v>
      </c>
      <c r="M16" s="8" t="s">
        <v>1425</v>
      </c>
      <c r="N16" s="4" t="s">
        <v>179</v>
      </c>
      <c r="O16" s="5">
        <v>1</v>
      </c>
      <c r="P16" s="5">
        <v>2</v>
      </c>
      <c r="Q16" s="5">
        <v>13</v>
      </c>
      <c r="S16" s="20"/>
    </row>
    <row r="17" spans="1:19" ht="66">
      <c r="A17" s="21"/>
      <c r="B17" s="21"/>
      <c r="C17" s="21"/>
      <c r="D17" s="19"/>
      <c r="E17" s="19"/>
      <c r="F17" s="19"/>
      <c r="G17" s="19"/>
      <c r="H17" s="19"/>
      <c r="I17" s="19"/>
      <c r="J17" s="19"/>
      <c r="K17" s="19"/>
      <c r="L17" s="8" t="s">
        <v>1390</v>
      </c>
      <c r="M17" s="8" t="s">
        <v>798</v>
      </c>
      <c r="N17" s="4" t="s">
        <v>179</v>
      </c>
      <c r="O17" s="5">
        <v>1</v>
      </c>
      <c r="P17" s="5">
        <v>2</v>
      </c>
      <c r="Q17" s="5">
        <v>14</v>
      </c>
      <c r="S17" s="20"/>
    </row>
    <row r="18" spans="1:19" ht="16.5">
      <c r="A18" s="21" t="s">
        <v>740</v>
      </c>
      <c r="B18" s="21" t="s">
        <v>134</v>
      </c>
      <c r="C18" s="21" t="s">
        <v>805</v>
      </c>
      <c r="D18" s="19"/>
      <c r="E18" s="19"/>
      <c r="F18" s="19"/>
      <c r="G18" s="19">
        <f>SUM(P18:P19)</f>
        <v>4</v>
      </c>
      <c r="H18" s="19"/>
      <c r="I18" s="19"/>
      <c r="J18" s="19"/>
      <c r="K18" s="19">
        <v>4</v>
      </c>
      <c r="L18" s="8" t="s">
        <v>151</v>
      </c>
      <c r="M18" s="8" t="s">
        <v>1429</v>
      </c>
      <c r="N18" s="4" t="s">
        <v>139</v>
      </c>
      <c r="O18" s="5">
        <v>2</v>
      </c>
      <c r="P18" s="5">
        <v>2</v>
      </c>
      <c r="Q18" s="5">
        <v>2</v>
      </c>
      <c r="S18" s="20"/>
    </row>
    <row r="19" spans="1:19" ht="66">
      <c r="A19" s="21"/>
      <c r="B19" s="21"/>
      <c r="C19" s="21"/>
      <c r="D19" s="19"/>
      <c r="E19" s="19"/>
      <c r="F19" s="19"/>
      <c r="G19" s="19"/>
      <c r="H19" s="19"/>
      <c r="I19" s="19"/>
      <c r="J19" s="19"/>
      <c r="K19" s="19"/>
      <c r="L19" s="8" t="s">
        <v>1390</v>
      </c>
      <c r="M19" s="8" t="s">
        <v>806</v>
      </c>
      <c r="N19" s="4" t="s">
        <v>179</v>
      </c>
      <c r="O19" s="5">
        <v>1</v>
      </c>
      <c r="P19" s="5">
        <v>2</v>
      </c>
      <c r="Q19" s="5">
        <v>12</v>
      </c>
      <c r="S19" s="20"/>
    </row>
    <row r="20" spans="1:19" ht="16.5">
      <c r="A20" s="21" t="s">
        <v>740</v>
      </c>
      <c r="B20" s="21" t="s">
        <v>134</v>
      </c>
      <c r="C20" s="21" t="s">
        <v>757</v>
      </c>
      <c r="D20" s="19"/>
      <c r="E20" s="19"/>
      <c r="F20" s="19"/>
      <c r="G20" s="19">
        <f>SUM(P20:P22)</f>
        <v>3</v>
      </c>
      <c r="H20" s="19"/>
      <c r="I20" s="19"/>
      <c r="J20" s="19"/>
      <c r="K20" s="19">
        <v>3</v>
      </c>
      <c r="L20" s="8" t="s">
        <v>741</v>
      </c>
      <c r="M20" s="8" t="s">
        <v>1395</v>
      </c>
      <c r="N20" s="4" t="s">
        <v>139</v>
      </c>
      <c r="O20" s="5">
        <v>2</v>
      </c>
      <c r="P20" s="5">
        <v>1</v>
      </c>
      <c r="Q20" s="5">
        <v>1</v>
      </c>
      <c r="S20" s="20"/>
    </row>
    <row r="21" spans="1:19" ht="16.5">
      <c r="A21" s="21"/>
      <c r="B21" s="21"/>
      <c r="C21" s="21"/>
      <c r="D21" s="19"/>
      <c r="E21" s="19"/>
      <c r="F21" s="19"/>
      <c r="G21" s="19"/>
      <c r="H21" s="19"/>
      <c r="I21" s="19"/>
      <c r="J21" s="19"/>
      <c r="K21" s="19"/>
      <c r="L21" s="8" t="s">
        <v>151</v>
      </c>
      <c r="M21" s="8" t="s">
        <v>1430</v>
      </c>
      <c r="N21" s="4" t="s">
        <v>1496</v>
      </c>
      <c r="O21" s="5">
        <v>2</v>
      </c>
      <c r="P21" s="5">
        <v>1</v>
      </c>
      <c r="Q21" s="5">
        <v>1</v>
      </c>
      <c r="S21" s="20"/>
    </row>
    <row r="22" spans="1:19" ht="16.5">
      <c r="A22" s="21"/>
      <c r="B22" s="21"/>
      <c r="C22" s="21"/>
      <c r="D22" s="19"/>
      <c r="E22" s="19"/>
      <c r="F22" s="19"/>
      <c r="G22" s="19"/>
      <c r="H22" s="19"/>
      <c r="I22" s="19"/>
      <c r="J22" s="19"/>
      <c r="K22" s="19"/>
      <c r="L22" s="8" t="s">
        <v>741</v>
      </c>
      <c r="M22" s="8" t="s">
        <v>1431</v>
      </c>
      <c r="N22" s="4" t="s">
        <v>1496</v>
      </c>
      <c r="O22" s="5">
        <v>2</v>
      </c>
      <c r="P22" s="5">
        <v>1</v>
      </c>
      <c r="Q22" s="5">
        <v>1</v>
      </c>
      <c r="S22" s="20"/>
    </row>
    <row r="23" spans="1:19" ht="16.5">
      <c r="A23" s="21" t="s">
        <v>740</v>
      </c>
      <c r="B23" s="21" t="s">
        <v>134</v>
      </c>
      <c r="C23" s="21" t="s">
        <v>759</v>
      </c>
      <c r="D23" s="19"/>
      <c r="E23" s="19"/>
      <c r="F23" s="19"/>
      <c r="G23" s="19">
        <f>SUM(P23:P27)</f>
        <v>7</v>
      </c>
      <c r="H23" s="19"/>
      <c r="I23" s="19"/>
      <c r="J23" s="19"/>
      <c r="K23" s="19">
        <v>7</v>
      </c>
      <c r="L23" s="8" t="s">
        <v>741</v>
      </c>
      <c r="M23" s="8" t="s">
        <v>1395</v>
      </c>
      <c r="N23" s="4" t="s">
        <v>139</v>
      </c>
      <c r="O23" s="5">
        <v>2</v>
      </c>
      <c r="P23" s="5">
        <v>1</v>
      </c>
      <c r="Q23" s="5">
        <v>1</v>
      </c>
      <c r="S23" s="20"/>
    </row>
    <row r="24" spans="1:19" ht="16.5">
      <c r="A24" s="21"/>
      <c r="B24" s="21"/>
      <c r="C24" s="21"/>
      <c r="D24" s="19"/>
      <c r="E24" s="19"/>
      <c r="F24" s="19"/>
      <c r="G24" s="19"/>
      <c r="H24" s="19"/>
      <c r="I24" s="19"/>
      <c r="J24" s="19"/>
      <c r="K24" s="19"/>
      <c r="L24" s="8" t="s">
        <v>151</v>
      </c>
      <c r="M24" s="8" t="s">
        <v>1430</v>
      </c>
      <c r="N24" s="4" t="s">
        <v>1496</v>
      </c>
      <c r="O24" s="5">
        <v>2</v>
      </c>
      <c r="P24" s="5">
        <v>1</v>
      </c>
      <c r="Q24" s="5">
        <v>1</v>
      </c>
      <c r="S24" s="20"/>
    </row>
    <row r="25" spans="1:19" ht="16.5">
      <c r="A25" s="21"/>
      <c r="B25" s="21"/>
      <c r="C25" s="21"/>
      <c r="D25" s="19"/>
      <c r="E25" s="19"/>
      <c r="F25" s="19"/>
      <c r="G25" s="19"/>
      <c r="H25" s="19"/>
      <c r="I25" s="19"/>
      <c r="J25" s="19"/>
      <c r="K25" s="19"/>
      <c r="L25" s="8" t="s">
        <v>741</v>
      </c>
      <c r="M25" s="8" t="s">
        <v>1432</v>
      </c>
      <c r="N25" s="4" t="s">
        <v>1496</v>
      </c>
      <c r="O25" s="5">
        <v>2</v>
      </c>
      <c r="P25" s="5">
        <v>3</v>
      </c>
      <c r="Q25" s="5">
        <v>3</v>
      </c>
      <c r="S25" s="20"/>
    </row>
    <row r="26" spans="1:19" ht="16.5">
      <c r="A26" s="21"/>
      <c r="B26" s="21"/>
      <c r="C26" s="21"/>
      <c r="D26" s="19"/>
      <c r="E26" s="19"/>
      <c r="F26" s="19"/>
      <c r="G26" s="19"/>
      <c r="H26" s="19"/>
      <c r="I26" s="19"/>
      <c r="J26" s="19"/>
      <c r="K26" s="19"/>
      <c r="L26" s="8" t="s">
        <v>491</v>
      </c>
      <c r="M26" s="8" t="s">
        <v>1402</v>
      </c>
      <c r="N26" s="4" t="s">
        <v>1496</v>
      </c>
      <c r="O26" s="5">
        <v>2</v>
      </c>
      <c r="P26" s="5">
        <v>1</v>
      </c>
      <c r="Q26" s="5">
        <v>1</v>
      </c>
      <c r="S26" s="20"/>
    </row>
    <row r="27" spans="1:19" ht="16.5">
      <c r="A27" s="21"/>
      <c r="B27" s="21"/>
      <c r="C27" s="21"/>
      <c r="D27" s="19"/>
      <c r="E27" s="19"/>
      <c r="F27" s="19"/>
      <c r="G27" s="19"/>
      <c r="H27" s="19"/>
      <c r="I27" s="19"/>
      <c r="J27" s="19"/>
      <c r="K27" s="19"/>
      <c r="L27" s="8" t="s">
        <v>491</v>
      </c>
      <c r="M27" s="8" t="s">
        <v>1433</v>
      </c>
      <c r="N27" s="4" t="s">
        <v>139</v>
      </c>
      <c r="O27" s="5">
        <v>1</v>
      </c>
      <c r="P27" s="5">
        <v>1</v>
      </c>
      <c r="Q27" s="5">
        <v>1</v>
      </c>
      <c r="S27" s="20"/>
    </row>
    <row r="28" spans="1:19" ht="16.5">
      <c r="A28" s="21" t="s">
        <v>737</v>
      </c>
      <c r="B28" s="21" t="s">
        <v>134</v>
      </c>
      <c r="C28" s="21" t="s">
        <v>816</v>
      </c>
      <c r="D28" s="19"/>
      <c r="E28" s="19"/>
      <c r="F28" s="19"/>
      <c r="G28" s="19">
        <f>SUM(P28:P31)</f>
        <v>6</v>
      </c>
      <c r="H28" s="19"/>
      <c r="I28" s="19"/>
      <c r="J28" s="19"/>
      <c r="K28" s="19">
        <v>6</v>
      </c>
      <c r="L28" s="8" t="s">
        <v>491</v>
      </c>
      <c r="M28" s="8" t="s">
        <v>1434</v>
      </c>
      <c r="N28" s="4" t="s">
        <v>139</v>
      </c>
      <c r="O28" s="5">
        <v>1</v>
      </c>
      <c r="P28" s="5">
        <v>3</v>
      </c>
      <c r="Q28" s="5">
        <v>3</v>
      </c>
      <c r="S28" s="20"/>
    </row>
    <row r="29" spans="1:19" ht="16.5">
      <c r="A29" s="21"/>
      <c r="B29" s="21"/>
      <c r="C29" s="21"/>
      <c r="D29" s="19"/>
      <c r="E29" s="19"/>
      <c r="F29" s="19"/>
      <c r="G29" s="19"/>
      <c r="H29" s="19"/>
      <c r="I29" s="19"/>
      <c r="J29" s="19"/>
      <c r="K29" s="19"/>
      <c r="L29" s="8" t="s">
        <v>151</v>
      </c>
      <c r="M29" s="8" t="s">
        <v>1435</v>
      </c>
      <c r="N29" s="4" t="s">
        <v>139</v>
      </c>
      <c r="O29" s="5">
        <v>2</v>
      </c>
      <c r="P29" s="5">
        <v>1</v>
      </c>
      <c r="Q29" s="5">
        <v>1</v>
      </c>
      <c r="S29" s="20"/>
    </row>
    <row r="30" spans="1:19" ht="16.5">
      <c r="A30" s="21"/>
      <c r="B30" s="21"/>
      <c r="C30" s="21"/>
      <c r="D30" s="19"/>
      <c r="E30" s="19"/>
      <c r="F30" s="19"/>
      <c r="G30" s="19"/>
      <c r="H30" s="19"/>
      <c r="I30" s="19"/>
      <c r="J30" s="19"/>
      <c r="K30" s="19"/>
      <c r="L30" s="8" t="s">
        <v>741</v>
      </c>
      <c r="M30" s="8" t="s">
        <v>1436</v>
      </c>
      <c r="N30" s="4" t="s">
        <v>139</v>
      </c>
      <c r="O30" s="5">
        <v>2</v>
      </c>
      <c r="P30" s="5">
        <v>1</v>
      </c>
      <c r="Q30" s="5">
        <v>1</v>
      </c>
      <c r="S30" s="20"/>
    </row>
    <row r="31" spans="1:19" ht="16.5">
      <c r="A31" s="21"/>
      <c r="B31" s="21"/>
      <c r="C31" s="21"/>
      <c r="D31" s="19"/>
      <c r="E31" s="19"/>
      <c r="F31" s="19"/>
      <c r="G31" s="19"/>
      <c r="H31" s="19"/>
      <c r="I31" s="19"/>
      <c r="J31" s="19"/>
      <c r="K31" s="19"/>
      <c r="L31" s="8" t="s">
        <v>151</v>
      </c>
      <c r="M31" s="8" t="s">
        <v>1437</v>
      </c>
      <c r="N31" s="4" t="s">
        <v>1496</v>
      </c>
      <c r="O31" s="5">
        <v>2</v>
      </c>
      <c r="P31" s="5">
        <v>1</v>
      </c>
      <c r="Q31" s="5">
        <v>1</v>
      </c>
      <c r="S31" s="20"/>
    </row>
    <row r="32" spans="1:19" ht="16.5">
      <c r="A32" s="21" t="s">
        <v>737</v>
      </c>
      <c r="B32" s="21" t="s">
        <v>134</v>
      </c>
      <c r="C32" s="21" t="s">
        <v>791</v>
      </c>
      <c r="D32" s="19"/>
      <c r="E32" s="19"/>
      <c r="F32" s="19"/>
      <c r="G32" s="19">
        <f>SUM(P32:P34)</f>
        <v>5</v>
      </c>
      <c r="H32" s="19"/>
      <c r="I32" s="19"/>
      <c r="J32" s="19"/>
      <c r="K32" s="19">
        <v>5</v>
      </c>
      <c r="L32" s="8" t="s">
        <v>491</v>
      </c>
      <c r="M32" s="8" t="s">
        <v>1438</v>
      </c>
      <c r="N32" s="4" t="s">
        <v>139</v>
      </c>
      <c r="O32" s="5">
        <v>1</v>
      </c>
      <c r="P32" s="5">
        <v>2</v>
      </c>
      <c r="Q32" s="5">
        <v>2</v>
      </c>
      <c r="S32" s="20"/>
    </row>
    <row r="33" spans="1:19" ht="16.5">
      <c r="A33" s="21"/>
      <c r="B33" s="21"/>
      <c r="C33" s="21"/>
      <c r="D33" s="19"/>
      <c r="E33" s="19"/>
      <c r="F33" s="19"/>
      <c r="G33" s="19"/>
      <c r="H33" s="19"/>
      <c r="I33" s="19"/>
      <c r="J33" s="19"/>
      <c r="K33" s="19"/>
      <c r="L33" s="8" t="s">
        <v>738</v>
      </c>
      <c r="M33" s="8" t="s">
        <v>1438</v>
      </c>
      <c r="N33" s="4" t="s">
        <v>139</v>
      </c>
      <c r="O33" s="5">
        <v>1</v>
      </c>
      <c r="P33" s="5">
        <v>2</v>
      </c>
      <c r="Q33" s="5">
        <v>2</v>
      </c>
      <c r="S33" s="20"/>
    </row>
    <row r="34" spans="1:19" ht="16.5">
      <c r="A34" s="21"/>
      <c r="B34" s="21"/>
      <c r="C34" s="21"/>
      <c r="D34" s="19"/>
      <c r="E34" s="19"/>
      <c r="F34" s="19"/>
      <c r="G34" s="19"/>
      <c r="H34" s="19"/>
      <c r="I34" s="19"/>
      <c r="J34" s="19"/>
      <c r="K34" s="19"/>
      <c r="L34" s="8" t="s">
        <v>151</v>
      </c>
      <c r="M34" s="8" t="s">
        <v>1518</v>
      </c>
      <c r="N34" s="4" t="s">
        <v>139</v>
      </c>
      <c r="O34" s="5">
        <v>2</v>
      </c>
      <c r="P34" s="5">
        <v>1</v>
      </c>
      <c r="Q34" s="5">
        <v>1</v>
      </c>
      <c r="S34" s="20"/>
    </row>
    <row r="35" spans="1:19" ht="16.5">
      <c r="A35" s="21" t="s">
        <v>740</v>
      </c>
      <c r="B35" s="21" t="s">
        <v>134</v>
      </c>
      <c r="C35" s="21" t="s">
        <v>789</v>
      </c>
      <c r="D35" s="19"/>
      <c r="E35" s="19"/>
      <c r="F35" s="19"/>
      <c r="G35" s="19">
        <f>SUM(P35:P37)</f>
        <v>7</v>
      </c>
      <c r="H35" s="19"/>
      <c r="I35" s="19"/>
      <c r="J35" s="19"/>
      <c r="K35" s="19">
        <v>7</v>
      </c>
      <c r="L35" s="8" t="s">
        <v>151</v>
      </c>
      <c r="M35" s="8" t="s">
        <v>1519</v>
      </c>
      <c r="N35" s="4" t="s">
        <v>139</v>
      </c>
      <c r="O35" s="5">
        <v>2</v>
      </c>
      <c r="P35" s="5">
        <v>1</v>
      </c>
      <c r="Q35" s="5">
        <v>1</v>
      </c>
      <c r="S35" s="20"/>
    </row>
    <row r="36" spans="1:19" ht="16.5">
      <c r="A36" s="21"/>
      <c r="B36" s="21"/>
      <c r="C36" s="21"/>
      <c r="D36" s="19"/>
      <c r="E36" s="19"/>
      <c r="F36" s="19"/>
      <c r="G36" s="19"/>
      <c r="H36" s="19"/>
      <c r="I36" s="19"/>
      <c r="J36" s="19"/>
      <c r="K36" s="19"/>
      <c r="L36" s="8" t="s">
        <v>151</v>
      </c>
      <c r="M36" s="8" t="s">
        <v>1439</v>
      </c>
      <c r="N36" s="4" t="s">
        <v>1496</v>
      </c>
      <c r="O36" s="5">
        <v>2</v>
      </c>
      <c r="P36" s="5">
        <v>3</v>
      </c>
      <c r="Q36" s="5">
        <v>3</v>
      </c>
      <c r="S36" s="20"/>
    </row>
    <row r="37" spans="1:19" ht="16.5">
      <c r="A37" s="21"/>
      <c r="B37" s="21"/>
      <c r="C37" s="21"/>
      <c r="D37" s="19"/>
      <c r="E37" s="19"/>
      <c r="F37" s="19"/>
      <c r="G37" s="19"/>
      <c r="H37" s="19"/>
      <c r="I37" s="19"/>
      <c r="J37" s="19"/>
      <c r="K37" s="19"/>
      <c r="L37" s="8" t="s">
        <v>491</v>
      </c>
      <c r="M37" s="8" t="s">
        <v>1440</v>
      </c>
      <c r="N37" s="4" t="s">
        <v>1496</v>
      </c>
      <c r="O37" s="5">
        <v>2</v>
      </c>
      <c r="P37" s="5">
        <v>3</v>
      </c>
      <c r="Q37" s="5">
        <v>3</v>
      </c>
      <c r="S37" s="20"/>
    </row>
    <row r="38" spans="1:19" ht="16.5">
      <c r="A38" s="21" t="s">
        <v>740</v>
      </c>
      <c r="B38" s="21" t="s">
        <v>134</v>
      </c>
      <c r="C38" s="21" t="s">
        <v>770</v>
      </c>
      <c r="D38" s="19"/>
      <c r="E38" s="19"/>
      <c r="F38" s="19"/>
      <c r="G38" s="19">
        <f>SUM(P38:P41)</f>
        <v>6</v>
      </c>
      <c r="H38" s="19"/>
      <c r="I38" s="19"/>
      <c r="J38" s="19"/>
      <c r="K38" s="19">
        <v>6</v>
      </c>
      <c r="L38" s="8" t="s">
        <v>151</v>
      </c>
      <c r="M38" s="8" t="s">
        <v>1442</v>
      </c>
      <c r="N38" s="4" t="s">
        <v>139</v>
      </c>
      <c r="O38" s="5">
        <v>2</v>
      </c>
      <c r="P38" s="5">
        <v>1</v>
      </c>
      <c r="Q38" s="5">
        <v>1</v>
      </c>
      <c r="S38" s="20"/>
    </row>
    <row r="39" spans="1:19" ht="49.5">
      <c r="A39" s="21"/>
      <c r="B39" s="21"/>
      <c r="C39" s="21"/>
      <c r="D39" s="19"/>
      <c r="E39" s="19"/>
      <c r="F39" s="19"/>
      <c r="G39" s="19"/>
      <c r="H39" s="19"/>
      <c r="I39" s="19"/>
      <c r="J39" s="19"/>
      <c r="K39" s="19"/>
      <c r="L39" s="8" t="s">
        <v>1426</v>
      </c>
      <c r="M39" s="8" t="s">
        <v>771</v>
      </c>
      <c r="N39" s="4" t="s">
        <v>179</v>
      </c>
      <c r="O39" s="5">
        <v>1</v>
      </c>
      <c r="P39" s="5">
        <v>2</v>
      </c>
      <c r="Q39" s="5">
        <v>26</v>
      </c>
      <c r="S39" s="20"/>
    </row>
    <row r="40" spans="1:19" ht="33">
      <c r="A40" s="21"/>
      <c r="B40" s="21"/>
      <c r="C40" s="21"/>
      <c r="D40" s="19"/>
      <c r="E40" s="19"/>
      <c r="F40" s="19"/>
      <c r="G40" s="19"/>
      <c r="H40" s="19"/>
      <c r="I40" s="19"/>
      <c r="J40" s="19"/>
      <c r="K40" s="19"/>
      <c r="L40" s="8" t="s">
        <v>1441</v>
      </c>
      <c r="M40" s="8" t="s">
        <v>772</v>
      </c>
      <c r="N40" s="4" t="s">
        <v>179</v>
      </c>
      <c r="O40" s="5">
        <v>2</v>
      </c>
      <c r="P40" s="5">
        <v>2</v>
      </c>
      <c r="Q40" s="5">
        <v>23</v>
      </c>
      <c r="S40" s="20"/>
    </row>
    <row r="41" spans="1:19" ht="16.5">
      <c r="A41" s="21"/>
      <c r="B41" s="21"/>
      <c r="C41" s="21"/>
      <c r="D41" s="19"/>
      <c r="E41" s="19"/>
      <c r="F41" s="19"/>
      <c r="G41" s="19"/>
      <c r="H41" s="19"/>
      <c r="I41" s="19"/>
      <c r="J41" s="19"/>
      <c r="K41" s="19"/>
      <c r="L41" s="8" t="s">
        <v>491</v>
      </c>
      <c r="M41" s="8" t="s">
        <v>1443</v>
      </c>
      <c r="N41" s="4" t="s">
        <v>139</v>
      </c>
      <c r="O41" s="5">
        <v>1</v>
      </c>
      <c r="P41" s="5">
        <v>1</v>
      </c>
      <c r="Q41" s="5">
        <v>1</v>
      </c>
      <c r="S41" s="20"/>
    </row>
    <row r="42" spans="1:19" ht="16.5">
      <c r="A42" s="21" t="s">
        <v>740</v>
      </c>
      <c r="B42" s="21" t="s">
        <v>134</v>
      </c>
      <c r="C42" s="21" t="s">
        <v>783</v>
      </c>
      <c r="D42" s="19"/>
      <c r="E42" s="19"/>
      <c r="F42" s="19"/>
      <c r="G42" s="19">
        <f>SUM(P42:P45)</f>
        <v>6</v>
      </c>
      <c r="H42" s="19"/>
      <c r="I42" s="19"/>
      <c r="J42" s="19"/>
      <c r="K42" s="19">
        <v>6</v>
      </c>
      <c r="L42" s="8" t="s">
        <v>491</v>
      </c>
      <c r="M42" s="8" t="s">
        <v>1446</v>
      </c>
      <c r="N42" s="4" t="s">
        <v>1498</v>
      </c>
      <c r="O42" s="5">
        <v>2</v>
      </c>
      <c r="P42" s="5">
        <v>1</v>
      </c>
      <c r="Q42" s="5">
        <v>1</v>
      </c>
      <c r="S42" s="20"/>
    </row>
    <row r="43" spans="1:19" ht="66">
      <c r="A43" s="21"/>
      <c r="B43" s="21"/>
      <c r="C43" s="21"/>
      <c r="D43" s="19"/>
      <c r="E43" s="19"/>
      <c r="F43" s="19"/>
      <c r="G43" s="19"/>
      <c r="H43" s="19"/>
      <c r="I43" s="19"/>
      <c r="J43" s="19"/>
      <c r="K43" s="19"/>
      <c r="L43" s="8" t="s">
        <v>1390</v>
      </c>
      <c r="M43" s="8" t="s">
        <v>1444</v>
      </c>
      <c r="N43" s="4" t="s">
        <v>139</v>
      </c>
      <c r="O43" s="5">
        <v>1</v>
      </c>
      <c r="P43" s="5">
        <v>2</v>
      </c>
      <c r="Q43" s="5">
        <v>50</v>
      </c>
      <c r="S43" s="20"/>
    </row>
    <row r="44" spans="1:19" ht="66">
      <c r="A44" s="21"/>
      <c r="B44" s="21"/>
      <c r="C44" s="21"/>
      <c r="D44" s="19"/>
      <c r="E44" s="19"/>
      <c r="F44" s="19"/>
      <c r="G44" s="19"/>
      <c r="H44" s="19"/>
      <c r="I44" s="19"/>
      <c r="J44" s="19"/>
      <c r="K44" s="19"/>
      <c r="L44" s="8" t="s">
        <v>1390</v>
      </c>
      <c r="M44" s="8" t="s">
        <v>1445</v>
      </c>
      <c r="N44" s="4" t="s">
        <v>139</v>
      </c>
      <c r="O44" s="5">
        <v>1</v>
      </c>
      <c r="P44" s="5">
        <v>2</v>
      </c>
      <c r="Q44" s="5">
        <v>49</v>
      </c>
      <c r="S44" s="20"/>
    </row>
    <row r="45" spans="1:19" ht="16.5">
      <c r="A45" s="21"/>
      <c r="B45" s="21"/>
      <c r="C45" s="21"/>
      <c r="D45" s="19"/>
      <c r="E45" s="19"/>
      <c r="F45" s="19"/>
      <c r="G45" s="19"/>
      <c r="H45" s="19"/>
      <c r="I45" s="19"/>
      <c r="J45" s="19"/>
      <c r="K45" s="19"/>
      <c r="L45" s="8" t="s">
        <v>491</v>
      </c>
      <c r="M45" s="8" t="s">
        <v>1443</v>
      </c>
      <c r="N45" s="4" t="s">
        <v>139</v>
      </c>
      <c r="O45" s="5">
        <v>1</v>
      </c>
      <c r="P45" s="5">
        <v>1</v>
      </c>
      <c r="Q45" s="5">
        <v>1</v>
      </c>
      <c r="S45" s="20"/>
    </row>
    <row r="46" spans="1:19" ht="16.5">
      <c r="A46" s="21" t="s">
        <v>740</v>
      </c>
      <c r="B46" s="21" t="s">
        <v>134</v>
      </c>
      <c r="C46" s="21" t="s">
        <v>765</v>
      </c>
      <c r="D46" s="19"/>
      <c r="E46" s="19"/>
      <c r="F46" s="19"/>
      <c r="G46" s="19">
        <f>SUM(P46:P51)</f>
        <v>9</v>
      </c>
      <c r="H46" s="19"/>
      <c r="I46" s="19"/>
      <c r="J46" s="19"/>
      <c r="K46" s="19">
        <v>9</v>
      </c>
      <c r="L46" s="8" t="s">
        <v>151</v>
      </c>
      <c r="M46" s="8" t="s">
        <v>1447</v>
      </c>
      <c r="N46" s="4" t="s">
        <v>139</v>
      </c>
      <c r="O46" s="5">
        <v>2</v>
      </c>
      <c r="P46" s="5">
        <v>2</v>
      </c>
      <c r="Q46" s="5">
        <v>2</v>
      </c>
      <c r="S46" s="20"/>
    </row>
    <row r="47" spans="1:19" ht="16.5">
      <c r="A47" s="21"/>
      <c r="B47" s="21"/>
      <c r="C47" s="21"/>
      <c r="D47" s="19"/>
      <c r="E47" s="19"/>
      <c r="F47" s="19"/>
      <c r="G47" s="19"/>
      <c r="H47" s="19"/>
      <c r="I47" s="19"/>
      <c r="J47" s="19"/>
      <c r="K47" s="19"/>
      <c r="L47" s="8" t="s">
        <v>151</v>
      </c>
      <c r="M47" s="8" t="s">
        <v>1448</v>
      </c>
      <c r="N47" s="4" t="s">
        <v>1496</v>
      </c>
      <c r="O47" s="5">
        <v>2</v>
      </c>
      <c r="P47" s="5">
        <v>1</v>
      </c>
      <c r="Q47" s="5">
        <v>1</v>
      </c>
      <c r="S47" s="20"/>
    </row>
    <row r="48" spans="1:19" ht="16.5">
      <c r="A48" s="21"/>
      <c r="B48" s="21"/>
      <c r="C48" s="21"/>
      <c r="D48" s="19"/>
      <c r="E48" s="19"/>
      <c r="F48" s="19"/>
      <c r="G48" s="19"/>
      <c r="H48" s="19"/>
      <c r="I48" s="19"/>
      <c r="J48" s="19"/>
      <c r="K48" s="19"/>
      <c r="L48" s="8" t="s">
        <v>741</v>
      </c>
      <c r="M48" s="8" t="s">
        <v>1449</v>
      </c>
      <c r="N48" s="4" t="s">
        <v>1496</v>
      </c>
      <c r="O48" s="5">
        <v>2</v>
      </c>
      <c r="P48" s="5">
        <v>1</v>
      </c>
      <c r="Q48" s="5">
        <v>1</v>
      </c>
      <c r="S48" s="20"/>
    </row>
    <row r="49" spans="1:19" ht="16.5">
      <c r="A49" s="21"/>
      <c r="B49" s="21"/>
      <c r="C49" s="21"/>
      <c r="D49" s="19"/>
      <c r="E49" s="19"/>
      <c r="F49" s="19"/>
      <c r="G49" s="19"/>
      <c r="H49" s="19"/>
      <c r="I49" s="19"/>
      <c r="J49" s="19"/>
      <c r="K49" s="19"/>
      <c r="L49" s="8" t="s">
        <v>491</v>
      </c>
      <c r="M49" s="8" t="s">
        <v>1450</v>
      </c>
      <c r="N49" s="4" t="s">
        <v>1496</v>
      </c>
      <c r="O49" s="5">
        <v>2</v>
      </c>
      <c r="P49" s="5">
        <v>2</v>
      </c>
      <c r="Q49" s="5">
        <v>2</v>
      </c>
      <c r="S49" s="20"/>
    </row>
    <row r="50" spans="1:19" ht="16.5">
      <c r="A50" s="21"/>
      <c r="B50" s="21"/>
      <c r="C50" s="21"/>
      <c r="D50" s="19"/>
      <c r="E50" s="19"/>
      <c r="F50" s="19"/>
      <c r="G50" s="19"/>
      <c r="H50" s="19"/>
      <c r="I50" s="19"/>
      <c r="J50" s="19"/>
      <c r="K50" s="19"/>
      <c r="L50" s="8" t="s">
        <v>491</v>
      </c>
      <c r="M50" s="8" t="s">
        <v>1451</v>
      </c>
      <c r="N50" s="4" t="s">
        <v>139</v>
      </c>
      <c r="O50" s="5">
        <v>1</v>
      </c>
      <c r="P50" s="5">
        <v>2</v>
      </c>
      <c r="Q50" s="5">
        <v>2</v>
      </c>
      <c r="S50" s="20"/>
    </row>
    <row r="51" spans="1:19" ht="16.5">
      <c r="A51" s="21"/>
      <c r="B51" s="21"/>
      <c r="C51" s="21"/>
      <c r="D51" s="19"/>
      <c r="E51" s="19"/>
      <c r="F51" s="19"/>
      <c r="G51" s="19"/>
      <c r="H51" s="19"/>
      <c r="I51" s="19"/>
      <c r="J51" s="19"/>
      <c r="K51" s="19"/>
      <c r="L51" s="8" t="s">
        <v>738</v>
      </c>
      <c r="M51" s="8" t="s">
        <v>1452</v>
      </c>
      <c r="N51" s="4" t="s">
        <v>139</v>
      </c>
      <c r="O51" s="5">
        <v>1</v>
      </c>
      <c r="P51" s="5">
        <v>1</v>
      </c>
      <c r="Q51" s="5">
        <v>1</v>
      </c>
      <c r="S51" s="20"/>
    </row>
    <row r="52" spans="1:19" ht="16.5">
      <c r="A52" s="21" t="s">
        <v>740</v>
      </c>
      <c r="B52" s="21" t="s">
        <v>134</v>
      </c>
      <c r="C52" s="21" t="s">
        <v>766</v>
      </c>
      <c r="D52" s="19"/>
      <c r="E52" s="19"/>
      <c r="F52" s="19"/>
      <c r="G52" s="19">
        <f>SUM(P52:P54)</f>
        <v>4</v>
      </c>
      <c r="H52" s="19"/>
      <c r="I52" s="19"/>
      <c r="J52" s="19"/>
      <c r="K52" s="19">
        <v>4</v>
      </c>
      <c r="L52" s="8" t="s">
        <v>151</v>
      </c>
      <c r="M52" s="8" t="s">
        <v>1453</v>
      </c>
      <c r="N52" s="4" t="s">
        <v>139</v>
      </c>
      <c r="O52" s="5">
        <v>2</v>
      </c>
      <c r="P52" s="5">
        <v>1</v>
      </c>
      <c r="Q52" s="5">
        <v>1</v>
      </c>
      <c r="S52" s="20"/>
    </row>
    <row r="53" spans="1:19" ht="16.5">
      <c r="A53" s="21"/>
      <c r="B53" s="21"/>
      <c r="C53" s="21"/>
      <c r="D53" s="19"/>
      <c r="E53" s="19"/>
      <c r="F53" s="19"/>
      <c r="G53" s="19"/>
      <c r="H53" s="19"/>
      <c r="I53" s="19"/>
      <c r="J53" s="19"/>
      <c r="K53" s="19"/>
      <c r="L53" s="8" t="s">
        <v>738</v>
      </c>
      <c r="M53" s="8" t="s">
        <v>1454</v>
      </c>
      <c r="N53" s="4" t="s">
        <v>1496</v>
      </c>
      <c r="O53" s="5">
        <v>2</v>
      </c>
      <c r="P53" s="5">
        <v>1</v>
      </c>
      <c r="Q53" s="5">
        <v>1</v>
      </c>
      <c r="S53" s="20"/>
    </row>
    <row r="54" spans="1:19" ht="16.5">
      <c r="A54" s="21"/>
      <c r="B54" s="21"/>
      <c r="C54" s="21"/>
      <c r="D54" s="19"/>
      <c r="E54" s="19"/>
      <c r="F54" s="19"/>
      <c r="G54" s="19"/>
      <c r="H54" s="19"/>
      <c r="I54" s="19"/>
      <c r="J54" s="19"/>
      <c r="K54" s="19"/>
      <c r="L54" s="8" t="s">
        <v>491</v>
      </c>
      <c r="M54" s="8" t="s">
        <v>1455</v>
      </c>
      <c r="N54" s="4" t="s">
        <v>139</v>
      </c>
      <c r="O54" s="5">
        <v>1</v>
      </c>
      <c r="P54" s="5">
        <v>2</v>
      </c>
      <c r="Q54" s="5">
        <v>2</v>
      </c>
      <c r="S54" s="20"/>
    </row>
    <row r="55" spans="1:19" ht="16.5">
      <c r="A55" s="21" t="s">
        <v>740</v>
      </c>
      <c r="B55" s="21" t="s">
        <v>134</v>
      </c>
      <c r="C55" s="21" t="s">
        <v>755</v>
      </c>
      <c r="D55" s="19"/>
      <c r="E55" s="19"/>
      <c r="F55" s="19"/>
      <c r="G55" s="19">
        <f>SUM(P55:P56)</f>
        <v>3</v>
      </c>
      <c r="H55" s="19"/>
      <c r="I55" s="19"/>
      <c r="J55" s="19"/>
      <c r="K55" s="19">
        <v>3</v>
      </c>
      <c r="L55" s="8" t="s">
        <v>741</v>
      </c>
      <c r="M55" s="8" t="s">
        <v>1456</v>
      </c>
      <c r="N55" s="4" t="s">
        <v>139</v>
      </c>
      <c r="O55" s="5">
        <v>2</v>
      </c>
      <c r="P55" s="5">
        <v>1</v>
      </c>
      <c r="Q55" s="5">
        <v>1</v>
      </c>
      <c r="S55" s="20"/>
    </row>
    <row r="56" spans="1:19" ht="16.5">
      <c r="A56" s="21"/>
      <c r="B56" s="21"/>
      <c r="C56" s="21"/>
      <c r="D56" s="19"/>
      <c r="E56" s="19"/>
      <c r="F56" s="19"/>
      <c r="G56" s="19"/>
      <c r="H56" s="19"/>
      <c r="I56" s="19"/>
      <c r="J56" s="19"/>
      <c r="K56" s="19"/>
      <c r="L56" s="8" t="s">
        <v>151</v>
      </c>
      <c r="M56" s="8" t="s">
        <v>756</v>
      </c>
      <c r="N56" s="4" t="s">
        <v>1496</v>
      </c>
      <c r="O56" s="5">
        <v>1</v>
      </c>
      <c r="P56" s="5">
        <v>2</v>
      </c>
      <c r="Q56" s="5">
        <v>31</v>
      </c>
      <c r="S56" s="20"/>
    </row>
    <row r="57" spans="1:19" ht="33">
      <c r="A57" s="21" t="s">
        <v>740</v>
      </c>
      <c r="B57" s="21" t="s">
        <v>134</v>
      </c>
      <c r="C57" s="21" t="s">
        <v>786</v>
      </c>
      <c r="D57" s="19"/>
      <c r="E57" s="19"/>
      <c r="F57" s="19"/>
      <c r="G57" s="19">
        <f>SUM(P57:P58)</f>
        <v>4</v>
      </c>
      <c r="H57" s="19"/>
      <c r="I57" s="19"/>
      <c r="J57" s="19"/>
      <c r="K57" s="19">
        <v>4</v>
      </c>
      <c r="L57" s="8" t="s">
        <v>1441</v>
      </c>
      <c r="M57" s="8" t="s">
        <v>1457</v>
      </c>
      <c r="N57" s="4" t="s">
        <v>139</v>
      </c>
      <c r="O57" s="5">
        <v>1</v>
      </c>
      <c r="P57" s="5">
        <v>2</v>
      </c>
      <c r="Q57" s="5">
        <v>19</v>
      </c>
      <c r="S57" s="20"/>
    </row>
    <row r="58" spans="1:19" ht="33">
      <c r="A58" s="21"/>
      <c r="B58" s="21"/>
      <c r="C58" s="21"/>
      <c r="D58" s="19"/>
      <c r="E58" s="19"/>
      <c r="F58" s="19"/>
      <c r="G58" s="19"/>
      <c r="H58" s="19"/>
      <c r="I58" s="19"/>
      <c r="J58" s="19"/>
      <c r="K58" s="19"/>
      <c r="L58" s="8" t="s">
        <v>1441</v>
      </c>
      <c r="M58" s="8" t="s">
        <v>787</v>
      </c>
      <c r="N58" s="4" t="s">
        <v>139</v>
      </c>
      <c r="O58" s="5">
        <v>1</v>
      </c>
      <c r="P58" s="5">
        <v>2</v>
      </c>
      <c r="Q58" s="5">
        <v>19</v>
      </c>
      <c r="S58" s="20"/>
    </row>
    <row r="59" spans="1:19" ht="16.5">
      <c r="A59" s="21" t="s">
        <v>737</v>
      </c>
      <c r="B59" s="21" t="s">
        <v>134</v>
      </c>
      <c r="C59" s="21" t="s">
        <v>773</v>
      </c>
      <c r="D59" s="19"/>
      <c r="E59" s="19"/>
      <c r="F59" s="19"/>
      <c r="G59" s="19">
        <f>SUM(P59:P60)</f>
        <v>3</v>
      </c>
      <c r="H59" s="19"/>
      <c r="I59" s="19"/>
      <c r="J59" s="19"/>
      <c r="K59" s="19">
        <v>3</v>
      </c>
      <c r="L59" s="8" t="s">
        <v>491</v>
      </c>
      <c r="M59" s="8" t="s">
        <v>1458</v>
      </c>
      <c r="N59" s="4" t="s">
        <v>139</v>
      </c>
      <c r="O59" s="5">
        <v>1</v>
      </c>
      <c r="P59" s="5">
        <v>1</v>
      </c>
      <c r="Q59" s="5">
        <v>1</v>
      </c>
      <c r="S59" s="20"/>
    </row>
    <row r="60" spans="1:19" ht="16.5">
      <c r="A60" s="21"/>
      <c r="B60" s="21"/>
      <c r="C60" s="21"/>
      <c r="D60" s="19"/>
      <c r="E60" s="19"/>
      <c r="F60" s="19"/>
      <c r="G60" s="19"/>
      <c r="H60" s="19"/>
      <c r="I60" s="19"/>
      <c r="J60" s="19"/>
      <c r="K60" s="19"/>
      <c r="L60" s="8" t="s">
        <v>738</v>
      </c>
      <c r="M60" s="8" t="s">
        <v>1459</v>
      </c>
      <c r="N60" s="4" t="s">
        <v>139</v>
      </c>
      <c r="O60" s="5">
        <v>1</v>
      </c>
      <c r="P60" s="5">
        <v>2</v>
      </c>
      <c r="Q60" s="5">
        <v>2</v>
      </c>
      <c r="S60" s="20"/>
    </row>
    <row r="61" spans="1:19" ht="16.5">
      <c r="A61" s="21" t="s">
        <v>740</v>
      </c>
      <c r="B61" s="21" t="s">
        <v>134</v>
      </c>
      <c r="C61" s="21" t="s">
        <v>758</v>
      </c>
      <c r="D61" s="19"/>
      <c r="E61" s="19"/>
      <c r="F61" s="19"/>
      <c r="G61" s="19">
        <f>SUM(P61:P62)</f>
        <v>3</v>
      </c>
      <c r="H61" s="19"/>
      <c r="I61" s="19"/>
      <c r="J61" s="19"/>
      <c r="K61" s="19">
        <v>3</v>
      </c>
      <c r="L61" s="8" t="s">
        <v>151</v>
      </c>
      <c r="M61" s="8" t="s">
        <v>1460</v>
      </c>
      <c r="N61" s="4" t="s">
        <v>139</v>
      </c>
      <c r="O61" s="5">
        <v>2</v>
      </c>
      <c r="P61" s="5">
        <v>1</v>
      </c>
      <c r="Q61" s="5">
        <v>1</v>
      </c>
      <c r="S61" s="20"/>
    </row>
    <row r="62" spans="1:19" ht="16.5">
      <c r="A62" s="21"/>
      <c r="B62" s="21"/>
      <c r="C62" s="21"/>
      <c r="D62" s="19"/>
      <c r="E62" s="19"/>
      <c r="F62" s="19"/>
      <c r="G62" s="19"/>
      <c r="H62" s="19"/>
      <c r="I62" s="19"/>
      <c r="J62" s="19"/>
      <c r="K62" s="19"/>
      <c r="L62" s="8" t="s">
        <v>741</v>
      </c>
      <c r="M62" s="8" t="s">
        <v>1461</v>
      </c>
      <c r="N62" s="4" t="s">
        <v>139</v>
      </c>
      <c r="O62" s="5">
        <v>2</v>
      </c>
      <c r="P62" s="5">
        <v>2</v>
      </c>
      <c r="Q62" s="5">
        <v>2</v>
      </c>
      <c r="S62" s="20"/>
    </row>
    <row r="63" spans="1:19" ht="16.5">
      <c r="A63" s="21" t="s">
        <v>1134</v>
      </c>
      <c r="B63" s="21" t="s">
        <v>134</v>
      </c>
      <c r="C63" s="21" t="s">
        <v>774</v>
      </c>
      <c r="D63" s="19"/>
      <c r="E63" s="19"/>
      <c r="F63" s="19"/>
      <c r="G63" s="19">
        <f>SUM(P63:P64)</f>
        <v>4</v>
      </c>
      <c r="H63" s="19"/>
      <c r="I63" s="19"/>
      <c r="J63" s="19"/>
      <c r="K63" s="19">
        <v>4</v>
      </c>
      <c r="L63" s="8" t="s">
        <v>132</v>
      </c>
      <c r="M63" s="8" t="s">
        <v>775</v>
      </c>
      <c r="N63" s="4" t="s">
        <v>1496</v>
      </c>
      <c r="O63" s="5">
        <v>2</v>
      </c>
      <c r="P63" s="5">
        <v>2</v>
      </c>
      <c r="Q63" s="5">
        <v>46</v>
      </c>
      <c r="S63" s="20"/>
    </row>
    <row r="64" spans="1:19" ht="16.5">
      <c r="A64" s="21"/>
      <c r="B64" s="21"/>
      <c r="C64" s="21"/>
      <c r="D64" s="19"/>
      <c r="E64" s="19"/>
      <c r="F64" s="19"/>
      <c r="G64" s="19"/>
      <c r="H64" s="19"/>
      <c r="I64" s="19"/>
      <c r="J64" s="19"/>
      <c r="K64" s="19"/>
      <c r="L64" s="8" t="s">
        <v>132</v>
      </c>
      <c r="M64" s="8" t="s">
        <v>776</v>
      </c>
      <c r="N64" s="4" t="s">
        <v>1496</v>
      </c>
      <c r="O64" s="5">
        <v>2</v>
      </c>
      <c r="P64" s="5">
        <v>2</v>
      </c>
      <c r="Q64" s="5">
        <v>45</v>
      </c>
      <c r="S64" s="20"/>
    </row>
    <row r="65" spans="1:19" ht="16.5">
      <c r="A65" s="21" t="s">
        <v>737</v>
      </c>
      <c r="B65" s="21" t="s">
        <v>134</v>
      </c>
      <c r="C65" s="21" t="s">
        <v>784</v>
      </c>
      <c r="D65" s="19"/>
      <c r="E65" s="19"/>
      <c r="F65" s="19"/>
      <c r="G65" s="19">
        <f>SUM(P65:P67)</f>
        <v>5</v>
      </c>
      <c r="H65" s="19"/>
      <c r="I65" s="19"/>
      <c r="J65" s="19"/>
      <c r="K65" s="19">
        <v>5</v>
      </c>
      <c r="L65" s="8" t="s">
        <v>738</v>
      </c>
      <c r="M65" s="8" t="s">
        <v>1462</v>
      </c>
      <c r="N65" s="4" t="s">
        <v>139</v>
      </c>
      <c r="O65" s="5">
        <v>1</v>
      </c>
      <c r="P65" s="5">
        <v>1</v>
      </c>
      <c r="Q65" s="5">
        <v>1</v>
      </c>
      <c r="S65" s="20"/>
    </row>
    <row r="66" spans="1:19" ht="16.5">
      <c r="A66" s="21"/>
      <c r="B66" s="21"/>
      <c r="C66" s="21"/>
      <c r="D66" s="19"/>
      <c r="E66" s="19"/>
      <c r="F66" s="19"/>
      <c r="G66" s="19"/>
      <c r="H66" s="19"/>
      <c r="I66" s="19"/>
      <c r="J66" s="19"/>
      <c r="K66" s="19"/>
      <c r="L66" s="8" t="s">
        <v>741</v>
      </c>
      <c r="M66" s="8" t="s">
        <v>1463</v>
      </c>
      <c r="N66" s="4" t="s">
        <v>139</v>
      </c>
      <c r="O66" s="5">
        <v>2</v>
      </c>
      <c r="P66" s="5">
        <v>2</v>
      </c>
      <c r="Q66" s="5">
        <v>2</v>
      </c>
      <c r="S66" s="20"/>
    </row>
    <row r="67" spans="1:19" ht="66">
      <c r="A67" s="21"/>
      <c r="B67" s="21"/>
      <c r="C67" s="21"/>
      <c r="D67" s="19"/>
      <c r="E67" s="19"/>
      <c r="F67" s="19"/>
      <c r="G67" s="19"/>
      <c r="H67" s="19"/>
      <c r="I67" s="19"/>
      <c r="J67" s="19"/>
      <c r="K67" s="19"/>
      <c r="L67" s="8" t="s">
        <v>1390</v>
      </c>
      <c r="M67" s="8" t="s">
        <v>785</v>
      </c>
      <c r="N67" s="4" t="s">
        <v>179</v>
      </c>
      <c r="O67" s="5">
        <v>1</v>
      </c>
      <c r="P67" s="5">
        <v>2</v>
      </c>
      <c r="Q67" s="5">
        <v>38</v>
      </c>
      <c r="S67" s="20"/>
    </row>
    <row r="68" spans="1:19" ht="16.5">
      <c r="A68" s="21" t="s">
        <v>740</v>
      </c>
      <c r="B68" s="21" t="s">
        <v>134</v>
      </c>
      <c r="C68" s="21" t="s">
        <v>788</v>
      </c>
      <c r="D68" s="19"/>
      <c r="E68" s="19"/>
      <c r="F68" s="19"/>
      <c r="G68" s="19">
        <f>SUM(P68:P74)</f>
        <v>7</v>
      </c>
      <c r="H68" s="19"/>
      <c r="I68" s="19"/>
      <c r="J68" s="19"/>
      <c r="K68" s="19">
        <v>7</v>
      </c>
      <c r="L68" s="8" t="s">
        <v>151</v>
      </c>
      <c r="M68" s="8" t="s">
        <v>1400</v>
      </c>
      <c r="N68" s="4" t="s">
        <v>139</v>
      </c>
      <c r="O68" s="5">
        <v>2</v>
      </c>
      <c r="P68" s="5">
        <v>1</v>
      </c>
      <c r="Q68" s="5">
        <v>1</v>
      </c>
      <c r="S68" s="20"/>
    </row>
    <row r="69" spans="1:19" ht="16.5">
      <c r="A69" s="21"/>
      <c r="B69" s="21"/>
      <c r="C69" s="21"/>
      <c r="D69" s="19"/>
      <c r="E69" s="19"/>
      <c r="F69" s="19"/>
      <c r="G69" s="19"/>
      <c r="H69" s="19"/>
      <c r="I69" s="19"/>
      <c r="J69" s="19"/>
      <c r="K69" s="19"/>
      <c r="L69" s="8" t="s">
        <v>741</v>
      </c>
      <c r="M69" s="8" t="s">
        <v>1395</v>
      </c>
      <c r="N69" s="4" t="s">
        <v>139</v>
      </c>
      <c r="O69" s="5">
        <v>2</v>
      </c>
      <c r="P69" s="5">
        <v>1</v>
      </c>
      <c r="Q69" s="5">
        <v>1</v>
      </c>
      <c r="S69" s="20"/>
    </row>
    <row r="70" spans="1:19" ht="16.5">
      <c r="A70" s="21"/>
      <c r="B70" s="21"/>
      <c r="C70" s="21"/>
      <c r="D70" s="19"/>
      <c r="E70" s="19"/>
      <c r="F70" s="19"/>
      <c r="G70" s="19"/>
      <c r="H70" s="19"/>
      <c r="I70" s="19"/>
      <c r="J70" s="19"/>
      <c r="K70" s="19"/>
      <c r="L70" s="8" t="s">
        <v>151</v>
      </c>
      <c r="M70" s="8" t="s">
        <v>1430</v>
      </c>
      <c r="N70" s="4" t="s">
        <v>1496</v>
      </c>
      <c r="O70" s="5">
        <v>2</v>
      </c>
      <c r="P70" s="5">
        <v>1</v>
      </c>
      <c r="Q70" s="5">
        <v>1</v>
      </c>
      <c r="S70" s="20"/>
    </row>
    <row r="71" spans="1:19" ht="16.5">
      <c r="A71" s="21"/>
      <c r="B71" s="21"/>
      <c r="C71" s="21"/>
      <c r="D71" s="19"/>
      <c r="E71" s="19"/>
      <c r="F71" s="19"/>
      <c r="G71" s="19"/>
      <c r="H71" s="19"/>
      <c r="I71" s="19"/>
      <c r="J71" s="19"/>
      <c r="K71" s="19"/>
      <c r="L71" s="8" t="s">
        <v>741</v>
      </c>
      <c r="M71" s="8" t="s">
        <v>1431</v>
      </c>
      <c r="N71" s="4" t="s">
        <v>1496</v>
      </c>
      <c r="O71" s="5">
        <v>2</v>
      </c>
      <c r="P71" s="5">
        <v>1</v>
      </c>
      <c r="Q71" s="5">
        <v>1</v>
      </c>
      <c r="S71" s="20"/>
    </row>
    <row r="72" spans="1:19" ht="16.5">
      <c r="A72" s="21"/>
      <c r="B72" s="21"/>
      <c r="C72" s="21"/>
      <c r="D72" s="19"/>
      <c r="E72" s="19"/>
      <c r="F72" s="19"/>
      <c r="G72" s="19"/>
      <c r="H72" s="19"/>
      <c r="I72" s="19"/>
      <c r="J72" s="19"/>
      <c r="K72" s="19"/>
      <c r="L72" s="8" t="s">
        <v>738</v>
      </c>
      <c r="M72" s="8" t="s">
        <v>1396</v>
      </c>
      <c r="N72" s="4" t="s">
        <v>1496</v>
      </c>
      <c r="O72" s="5">
        <v>2</v>
      </c>
      <c r="P72" s="5">
        <v>1</v>
      </c>
      <c r="Q72" s="5">
        <v>1</v>
      </c>
      <c r="S72" s="20"/>
    </row>
    <row r="73" spans="1:19" ht="16.5">
      <c r="A73" s="21"/>
      <c r="B73" s="21"/>
      <c r="C73" s="21"/>
      <c r="D73" s="19"/>
      <c r="E73" s="19"/>
      <c r="F73" s="19"/>
      <c r="G73" s="19"/>
      <c r="H73" s="19"/>
      <c r="I73" s="19"/>
      <c r="J73" s="19"/>
      <c r="K73" s="19"/>
      <c r="L73" s="8" t="s">
        <v>491</v>
      </c>
      <c r="M73" s="8" t="s">
        <v>1433</v>
      </c>
      <c r="N73" s="4" t="s">
        <v>139</v>
      </c>
      <c r="O73" s="5">
        <v>1</v>
      </c>
      <c r="P73" s="5">
        <v>1</v>
      </c>
      <c r="Q73" s="5">
        <v>1</v>
      </c>
      <c r="S73" s="20"/>
    </row>
    <row r="74" spans="1:19" ht="16.5">
      <c r="A74" s="21"/>
      <c r="B74" s="21"/>
      <c r="C74" s="21"/>
      <c r="D74" s="19"/>
      <c r="E74" s="19"/>
      <c r="F74" s="19"/>
      <c r="G74" s="19"/>
      <c r="H74" s="19"/>
      <c r="I74" s="19"/>
      <c r="J74" s="19"/>
      <c r="K74" s="19"/>
      <c r="L74" s="8" t="s">
        <v>738</v>
      </c>
      <c r="M74" s="8" t="s">
        <v>1433</v>
      </c>
      <c r="N74" s="4" t="s">
        <v>139</v>
      </c>
      <c r="O74" s="5">
        <v>1</v>
      </c>
      <c r="P74" s="5">
        <v>1</v>
      </c>
      <c r="Q74" s="5">
        <v>1</v>
      </c>
      <c r="S74" s="20"/>
    </row>
    <row r="75" spans="1:19" ht="16.5">
      <c r="A75" s="21" t="s">
        <v>737</v>
      </c>
      <c r="B75" s="21" t="s">
        <v>134</v>
      </c>
      <c r="C75" s="21" t="s">
        <v>767</v>
      </c>
      <c r="D75" s="19"/>
      <c r="E75" s="19"/>
      <c r="F75" s="19"/>
      <c r="G75" s="19">
        <f>SUM(P75:P77)</f>
        <v>5</v>
      </c>
      <c r="H75" s="19"/>
      <c r="I75" s="19"/>
      <c r="J75" s="19"/>
      <c r="K75" s="19">
        <v>5</v>
      </c>
      <c r="L75" s="8" t="s">
        <v>491</v>
      </c>
      <c r="M75" s="8" t="s">
        <v>1464</v>
      </c>
      <c r="N75" s="4" t="s">
        <v>139</v>
      </c>
      <c r="O75" s="5">
        <v>1</v>
      </c>
      <c r="P75" s="5">
        <v>1</v>
      </c>
      <c r="Q75" s="5">
        <v>1</v>
      </c>
      <c r="S75" s="20"/>
    </row>
    <row r="76" spans="1:19" ht="16.5">
      <c r="A76" s="21"/>
      <c r="B76" s="21"/>
      <c r="C76" s="21"/>
      <c r="D76" s="19"/>
      <c r="E76" s="19"/>
      <c r="F76" s="19"/>
      <c r="G76" s="19"/>
      <c r="H76" s="19"/>
      <c r="I76" s="19"/>
      <c r="J76" s="19"/>
      <c r="K76" s="19"/>
      <c r="L76" s="8" t="s">
        <v>738</v>
      </c>
      <c r="M76" s="8" t="s">
        <v>1465</v>
      </c>
      <c r="N76" s="4" t="s">
        <v>139</v>
      </c>
      <c r="O76" s="5">
        <v>1</v>
      </c>
      <c r="P76" s="5">
        <v>3</v>
      </c>
      <c r="Q76" s="5">
        <v>3</v>
      </c>
      <c r="S76" s="20"/>
    </row>
    <row r="77" spans="1:19" ht="16.5">
      <c r="A77" s="21"/>
      <c r="B77" s="21"/>
      <c r="C77" s="21"/>
      <c r="D77" s="19"/>
      <c r="E77" s="19"/>
      <c r="F77" s="19"/>
      <c r="G77" s="19"/>
      <c r="H77" s="19"/>
      <c r="I77" s="19"/>
      <c r="J77" s="19"/>
      <c r="K77" s="19"/>
      <c r="L77" s="8" t="s">
        <v>741</v>
      </c>
      <c r="M77" s="8" t="s">
        <v>1466</v>
      </c>
      <c r="N77" s="4" t="s">
        <v>1496</v>
      </c>
      <c r="O77" s="5">
        <v>2</v>
      </c>
      <c r="P77" s="5">
        <v>1</v>
      </c>
      <c r="Q77" s="5">
        <v>1</v>
      </c>
      <c r="S77" s="20"/>
    </row>
    <row r="78" spans="1:19" ht="16.5">
      <c r="A78" s="21" t="s">
        <v>737</v>
      </c>
      <c r="B78" s="21" t="s">
        <v>134</v>
      </c>
      <c r="C78" s="21" t="s">
        <v>768</v>
      </c>
      <c r="D78" s="19"/>
      <c r="E78" s="19"/>
      <c r="F78" s="19"/>
      <c r="G78" s="19">
        <f>SUM(P78:P80)</f>
        <v>3</v>
      </c>
      <c r="H78" s="19"/>
      <c r="I78" s="19"/>
      <c r="J78" s="19"/>
      <c r="K78" s="19">
        <v>3</v>
      </c>
      <c r="L78" s="8" t="s">
        <v>738</v>
      </c>
      <c r="M78" s="8" t="s">
        <v>1415</v>
      </c>
      <c r="N78" s="4" t="s">
        <v>139</v>
      </c>
      <c r="O78" s="5">
        <v>1</v>
      </c>
      <c r="P78" s="5">
        <v>1</v>
      </c>
      <c r="Q78" s="5">
        <v>1</v>
      </c>
      <c r="S78" s="20"/>
    </row>
    <row r="79" spans="1:19" ht="16.5">
      <c r="A79" s="21"/>
      <c r="B79" s="21"/>
      <c r="C79" s="21"/>
      <c r="D79" s="19"/>
      <c r="E79" s="19"/>
      <c r="F79" s="19"/>
      <c r="G79" s="19"/>
      <c r="H79" s="19"/>
      <c r="I79" s="19"/>
      <c r="J79" s="19"/>
      <c r="K79" s="19"/>
      <c r="L79" s="8" t="s">
        <v>741</v>
      </c>
      <c r="M79" s="8" t="s">
        <v>1428</v>
      </c>
      <c r="N79" s="4" t="s">
        <v>139</v>
      </c>
      <c r="O79" s="5">
        <v>2</v>
      </c>
      <c r="P79" s="5">
        <v>1</v>
      </c>
      <c r="Q79" s="5">
        <v>1</v>
      </c>
      <c r="S79" s="20"/>
    </row>
    <row r="80" spans="1:19" ht="16.5">
      <c r="A80" s="21"/>
      <c r="B80" s="21"/>
      <c r="C80" s="21"/>
      <c r="D80" s="19"/>
      <c r="E80" s="19"/>
      <c r="F80" s="19"/>
      <c r="G80" s="19"/>
      <c r="H80" s="19"/>
      <c r="I80" s="19"/>
      <c r="J80" s="19"/>
      <c r="K80" s="19"/>
      <c r="L80" s="8" t="s">
        <v>491</v>
      </c>
      <c r="M80" s="8" t="s">
        <v>1467</v>
      </c>
      <c r="N80" s="4" t="s">
        <v>1496</v>
      </c>
      <c r="O80" s="5">
        <v>2</v>
      </c>
      <c r="P80" s="5">
        <v>1</v>
      </c>
      <c r="Q80" s="5">
        <v>1</v>
      </c>
      <c r="S80" s="20"/>
    </row>
    <row r="81" spans="1:19" ht="16.5">
      <c r="A81" s="21" t="s">
        <v>1134</v>
      </c>
      <c r="B81" s="21" t="s">
        <v>134</v>
      </c>
      <c r="C81" s="21" t="s">
        <v>777</v>
      </c>
      <c r="D81" s="19"/>
      <c r="E81" s="19"/>
      <c r="F81" s="19"/>
      <c r="G81" s="19">
        <f>SUM(P81:P83)</f>
        <v>6</v>
      </c>
      <c r="H81" s="19"/>
      <c r="I81" s="19"/>
      <c r="J81" s="19"/>
      <c r="K81" s="19">
        <v>6</v>
      </c>
      <c r="L81" s="8" t="s">
        <v>140</v>
      </c>
      <c r="M81" s="8" t="s">
        <v>775</v>
      </c>
      <c r="N81" s="4" t="s">
        <v>1496</v>
      </c>
      <c r="O81" s="5">
        <v>2</v>
      </c>
      <c r="P81" s="5">
        <v>2</v>
      </c>
      <c r="Q81" s="5">
        <v>45</v>
      </c>
      <c r="S81" s="20"/>
    </row>
    <row r="82" spans="1:19" ht="16.5">
      <c r="A82" s="21"/>
      <c r="B82" s="21"/>
      <c r="C82" s="21"/>
      <c r="D82" s="19"/>
      <c r="E82" s="19"/>
      <c r="F82" s="19"/>
      <c r="G82" s="19"/>
      <c r="H82" s="19"/>
      <c r="I82" s="19"/>
      <c r="J82" s="19"/>
      <c r="K82" s="19"/>
      <c r="L82" s="8" t="s">
        <v>140</v>
      </c>
      <c r="M82" s="8" t="s">
        <v>776</v>
      </c>
      <c r="N82" s="4" t="s">
        <v>1496</v>
      </c>
      <c r="O82" s="5">
        <v>2</v>
      </c>
      <c r="P82" s="5">
        <v>2</v>
      </c>
      <c r="Q82" s="5">
        <v>53</v>
      </c>
      <c r="S82" s="20"/>
    </row>
    <row r="83" spans="1:19" ht="16.5">
      <c r="A83" s="21"/>
      <c r="B83" s="21"/>
      <c r="C83" s="21"/>
      <c r="D83" s="19"/>
      <c r="E83" s="19"/>
      <c r="F83" s="19"/>
      <c r="G83" s="19"/>
      <c r="H83" s="19"/>
      <c r="I83" s="19"/>
      <c r="J83" s="19"/>
      <c r="K83" s="19"/>
      <c r="L83" s="8" t="s">
        <v>140</v>
      </c>
      <c r="M83" s="8" t="s">
        <v>778</v>
      </c>
      <c r="N83" s="4" t="s">
        <v>1496</v>
      </c>
      <c r="O83" s="5">
        <v>2</v>
      </c>
      <c r="P83" s="5">
        <v>2</v>
      </c>
      <c r="Q83" s="5">
        <v>45</v>
      </c>
      <c r="S83" s="20"/>
    </row>
    <row r="84" spans="1:19" ht="33">
      <c r="A84" s="24" t="s">
        <v>740</v>
      </c>
      <c r="B84" s="21" t="s">
        <v>134</v>
      </c>
      <c r="C84" s="21" t="s">
        <v>779</v>
      </c>
      <c r="D84" s="19"/>
      <c r="E84" s="19"/>
      <c r="F84" s="19"/>
      <c r="G84" s="19">
        <f>SUM(P84:P89)</f>
        <v>9</v>
      </c>
      <c r="H84" s="19"/>
      <c r="I84" s="19"/>
      <c r="J84" s="19"/>
      <c r="K84" s="19">
        <v>9</v>
      </c>
      <c r="L84" s="8" t="s">
        <v>151</v>
      </c>
      <c r="M84" s="8" t="s">
        <v>1468</v>
      </c>
      <c r="N84" s="4" t="s">
        <v>1496</v>
      </c>
      <c r="O84" s="5">
        <v>2</v>
      </c>
      <c r="P84" s="5">
        <v>1</v>
      </c>
      <c r="Q84" s="5">
        <v>1</v>
      </c>
      <c r="S84" s="20"/>
    </row>
    <row r="85" spans="1:19" ht="16.5">
      <c r="A85" s="24"/>
      <c r="B85" s="21"/>
      <c r="C85" s="21"/>
      <c r="D85" s="19"/>
      <c r="E85" s="19"/>
      <c r="F85" s="19"/>
      <c r="G85" s="19"/>
      <c r="H85" s="19"/>
      <c r="I85" s="19"/>
      <c r="J85" s="19"/>
      <c r="K85" s="19"/>
      <c r="L85" s="8" t="s">
        <v>151</v>
      </c>
      <c r="M85" s="8" t="s">
        <v>780</v>
      </c>
      <c r="N85" s="4" t="s">
        <v>139</v>
      </c>
      <c r="O85" s="5">
        <v>2</v>
      </c>
      <c r="P85" s="5">
        <v>2</v>
      </c>
      <c r="Q85" s="5">
        <v>34</v>
      </c>
      <c r="S85" s="20"/>
    </row>
    <row r="86" spans="1:19" ht="16.5">
      <c r="A86" s="24"/>
      <c r="B86" s="21"/>
      <c r="C86" s="21"/>
      <c r="D86" s="19"/>
      <c r="E86" s="19"/>
      <c r="F86" s="19"/>
      <c r="G86" s="19"/>
      <c r="H86" s="19"/>
      <c r="I86" s="19"/>
      <c r="J86" s="19"/>
      <c r="K86" s="19"/>
      <c r="L86" s="8" t="s">
        <v>741</v>
      </c>
      <c r="M86" s="8" t="s">
        <v>781</v>
      </c>
      <c r="N86" s="4" t="s">
        <v>1498</v>
      </c>
      <c r="O86" s="5">
        <v>2</v>
      </c>
      <c r="P86" s="5">
        <v>2</v>
      </c>
      <c r="Q86" s="5">
        <v>19</v>
      </c>
      <c r="S86" s="20"/>
    </row>
    <row r="87" spans="1:19" ht="16.5">
      <c r="A87" s="24"/>
      <c r="B87" s="21"/>
      <c r="C87" s="21"/>
      <c r="D87" s="19"/>
      <c r="E87" s="19"/>
      <c r="F87" s="19"/>
      <c r="G87" s="19"/>
      <c r="H87" s="19"/>
      <c r="I87" s="19"/>
      <c r="J87" s="19"/>
      <c r="K87" s="19"/>
      <c r="L87" s="8" t="s">
        <v>491</v>
      </c>
      <c r="M87" s="8" t="s">
        <v>1469</v>
      </c>
      <c r="N87" s="4" t="s">
        <v>139</v>
      </c>
      <c r="O87" s="5">
        <v>1</v>
      </c>
      <c r="P87" s="5">
        <v>1</v>
      </c>
      <c r="Q87" s="5">
        <v>1</v>
      </c>
      <c r="S87" s="20"/>
    </row>
    <row r="88" spans="1:19" ht="16.5">
      <c r="A88" s="24"/>
      <c r="B88" s="21"/>
      <c r="C88" s="21"/>
      <c r="D88" s="19"/>
      <c r="E88" s="19"/>
      <c r="F88" s="19"/>
      <c r="G88" s="19"/>
      <c r="H88" s="19"/>
      <c r="I88" s="19"/>
      <c r="J88" s="19"/>
      <c r="K88" s="19"/>
      <c r="L88" s="8" t="s">
        <v>738</v>
      </c>
      <c r="M88" s="8" t="s">
        <v>1469</v>
      </c>
      <c r="N88" s="4" t="s">
        <v>139</v>
      </c>
      <c r="O88" s="5">
        <v>1</v>
      </c>
      <c r="P88" s="5">
        <v>1</v>
      </c>
      <c r="Q88" s="5">
        <v>1</v>
      </c>
      <c r="S88" s="20"/>
    </row>
    <row r="89" spans="1:19" ht="16.5">
      <c r="A89" s="24"/>
      <c r="B89" s="21"/>
      <c r="C89" s="21"/>
      <c r="D89" s="19"/>
      <c r="E89" s="19"/>
      <c r="F89" s="19"/>
      <c r="G89" s="19"/>
      <c r="H89" s="19"/>
      <c r="I89" s="19"/>
      <c r="J89" s="19"/>
      <c r="K89" s="19"/>
      <c r="L89" s="8" t="s">
        <v>491</v>
      </c>
      <c r="M89" s="8" t="s">
        <v>782</v>
      </c>
      <c r="N89" s="4" t="s">
        <v>139</v>
      </c>
      <c r="O89" s="5">
        <v>2</v>
      </c>
      <c r="P89" s="5">
        <v>2</v>
      </c>
      <c r="Q89" s="5">
        <v>32</v>
      </c>
      <c r="S89" s="20"/>
    </row>
    <row r="90" spans="1:19" ht="16.5">
      <c r="A90" s="21" t="s">
        <v>737</v>
      </c>
      <c r="B90" s="21" t="s">
        <v>134</v>
      </c>
      <c r="C90" s="21" t="s">
        <v>769</v>
      </c>
      <c r="D90" s="19"/>
      <c r="E90" s="19"/>
      <c r="F90" s="19"/>
      <c r="G90" s="19">
        <f>SUM(P90:P92)</f>
        <v>6</v>
      </c>
      <c r="H90" s="19"/>
      <c r="I90" s="19"/>
      <c r="J90" s="19"/>
      <c r="K90" s="19">
        <v>6</v>
      </c>
      <c r="L90" s="8" t="s">
        <v>738</v>
      </c>
      <c r="M90" s="8" t="s">
        <v>1470</v>
      </c>
      <c r="N90" s="4" t="s">
        <v>139</v>
      </c>
      <c r="O90" s="5">
        <v>1</v>
      </c>
      <c r="P90" s="5">
        <v>3</v>
      </c>
      <c r="Q90" s="5">
        <v>3</v>
      </c>
      <c r="S90" s="20"/>
    </row>
    <row r="91" spans="1:19" ht="16.5">
      <c r="A91" s="21"/>
      <c r="B91" s="21"/>
      <c r="C91" s="21"/>
      <c r="D91" s="19"/>
      <c r="E91" s="19"/>
      <c r="F91" s="19"/>
      <c r="G91" s="19"/>
      <c r="H91" s="19"/>
      <c r="I91" s="19"/>
      <c r="J91" s="19"/>
      <c r="K91" s="19"/>
      <c r="L91" s="8" t="s">
        <v>151</v>
      </c>
      <c r="M91" s="8" t="s">
        <v>1471</v>
      </c>
      <c r="N91" s="4" t="s">
        <v>139</v>
      </c>
      <c r="O91" s="5">
        <v>2</v>
      </c>
      <c r="P91" s="5">
        <v>1</v>
      </c>
      <c r="Q91" s="5">
        <v>1</v>
      </c>
      <c r="S91" s="20"/>
    </row>
    <row r="92" spans="1:19" ht="16.5">
      <c r="A92" s="21"/>
      <c r="B92" s="21"/>
      <c r="C92" s="21"/>
      <c r="D92" s="19"/>
      <c r="E92" s="19"/>
      <c r="F92" s="19"/>
      <c r="G92" s="19"/>
      <c r="H92" s="19"/>
      <c r="I92" s="19"/>
      <c r="J92" s="19"/>
      <c r="K92" s="19"/>
      <c r="L92" s="8" t="s">
        <v>741</v>
      </c>
      <c r="M92" s="8" t="s">
        <v>1472</v>
      </c>
      <c r="N92" s="4" t="s">
        <v>139</v>
      </c>
      <c r="O92" s="5">
        <v>2</v>
      </c>
      <c r="P92" s="5">
        <v>2</v>
      </c>
      <c r="Q92" s="5">
        <v>2</v>
      </c>
      <c r="S92" s="20"/>
    </row>
    <row r="93" spans="1:17" ht="33">
      <c r="A93" s="4" t="s">
        <v>1134</v>
      </c>
      <c r="B93" s="4" t="s">
        <v>134</v>
      </c>
      <c r="C93" s="4" t="s">
        <v>811</v>
      </c>
      <c r="G93" s="5">
        <v>2</v>
      </c>
      <c r="K93" s="5">
        <v>2</v>
      </c>
      <c r="L93" s="8" t="s">
        <v>174</v>
      </c>
      <c r="M93" s="8" t="s">
        <v>812</v>
      </c>
      <c r="N93" s="4" t="s">
        <v>179</v>
      </c>
      <c r="O93" s="5">
        <v>2</v>
      </c>
      <c r="P93" s="5">
        <v>2</v>
      </c>
      <c r="Q93" s="5">
        <v>48</v>
      </c>
    </row>
    <row r="94" spans="1:19" ht="16.5">
      <c r="A94" s="21" t="s">
        <v>740</v>
      </c>
      <c r="B94" s="21" t="s">
        <v>134</v>
      </c>
      <c r="C94" s="21" t="s">
        <v>813</v>
      </c>
      <c r="D94" s="19"/>
      <c r="E94" s="19"/>
      <c r="F94" s="19"/>
      <c r="G94" s="19">
        <f>SUM(P94:P97)</f>
        <v>7</v>
      </c>
      <c r="H94" s="19"/>
      <c r="I94" s="19"/>
      <c r="J94" s="19"/>
      <c r="K94" s="19">
        <v>7</v>
      </c>
      <c r="L94" s="8" t="s">
        <v>741</v>
      </c>
      <c r="M94" s="8" t="s">
        <v>1473</v>
      </c>
      <c r="N94" s="4" t="s">
        <v>139</v>
      </c>
      <c r="O94" s="5">
        <v>2</v>
      </c>
      <c r="P94" s="5">
        <v>1</v>
      </c>
      <c r="Q94" s="5">
        <v>1</v>
      </c>
      <c r="S94" s="20"/>
    </row>
    <row r="95" spans="1:19" ht="16.5">
      <c r="A95" s="21"/>
      <c r="B95" s="21"/>
      <c r="C95" s="21"/>
      <c r="D95" s="19"/>
      <c r="E95" s="19"/>
      <c r="F95" s="19"/>
      <c r="G95" s="19"/>
      <c r="H95" s="19"/>
      <c r="I95" s="19"/>
      <c r="J95" s="19"/>
      <c r="K95" s="19"/>
      <c r="L95" s="8" t="s">
        <v>738</v>
      </c>
      <c r="M95" s="8" t="s">
        <v>1474</v>
      </c>
      <c r="N95" s="4" t="s">
        <v>139</v>
      </c>
      <c r="O95" s="5">
        <v>1</v>
      </c>
      <c r="P95" s="5">
        <v>2</v>
      </c>
      <c r="Q95" s="5">
        <v>2</v>
      </c>
      <c r="S95" s="20"/>
    </row>
    <row r="96" spans="1:19" ht="16.5">
      <c r="A96" s="21"/>
      <c r="B96" s="21"/>
      <c r="C96" s="21"/>
      <c r="D96" s="19"/>
      <c r="E96" s="19"/>
      <c r="F96" s="19"/>
      <c r="G96" s="19"/>
      <c r="H96" s="19"/>
      <c r="I96" s="19"/>
      <c r="J96" s="19"/>
      <c r="K96" s="19"/>
      <c r="L96" s="8" t="s">
        <v>132</v>
      </c>
      <c r="M96" s="8" t="s">
        <v>750</v>
      </c>
      <c r="N96" s="4" t="s">
        <v>1496</v>
      </c>
      <c r="O96" s="5">
        <v>2</v>
      </c>
      <c r="P96" s="5">
        <v>2</v>
      </c>
      <c r="Q96" s="5">
        <v>43</v>
      </c>
      <c r="S96" s="20"/>
    </row>
    <row r="97" spans="1:19" ht="16.5">
      <c r="A97" s="21"/>
      <c r="B97" s="21"/>
      <c r="C97" s="21"/>
      <c r="D97" s="19"/>
      <c r="E97" s="19"/>
      <c r="F97" s="19"/>
      <c r="G97" s="19"/>
      <c r="H97" s="19"/>
      <c r="I97" s="19"/>
      <c r="J97" s="19"/>
      <c r="K97" s="19"/>
      <c r="L97" s="8" t="s">
        <v>132</v>
      </c>
      <c r="M97" s="8" t="s">
        <v>751</v>
      </c>
      <c r="N97" s="4" t="s">
        <v>1496</v>
      </c>
      <c r="O97" s="5">
        <v>2</v>
      </c>
      <c r="P97" s="5">
        <v>2</v>
      </c>
      <c r="Q97" s="5">
        <v>45</v>
      </c>
      <c r="S97" s="20"/>
    </row>
    <row r="98" spans="1:17" ht="16.5">
      <c r="A98" s="4" t="s">
        <v>740</v>
      </c>
      <c r="B98" s="4" t="s">
        <v>134</v>
      </c>
      <c r="C98" s="4" t="s">
        <v>817</v>
      </c>
      <c r="G98" s="5">
        <f>SUM(P98)</f>
        <v>3</v>
      </c>
      <c r="K98" s="5">
        <v>3</v>
      </c>
      <c r="L98" s="8" t="s">
        <v>151</v>
      </c>
      <c r="M98" s="8" t="s">
        <v>1475</v>
      </c>
      <c r="N98" s="4" t="s">
        <v>139</v>
      </c>
      <c r="O98" s="5">
        <v>2</v>
      </c>
      <c r="P98" s="5">
        <v>3</v>
      </c>
      <c r="Q98" s="5">
        <v>3</v>
      </c>
    </row>
    <row r="99" spans="1:19" ht="16.5">
      <c r="A99" s="21" t="s">
        <v>737</v>
      </c>
      <c r="B99" s="21" t="s">
        <v>134</v>
      </c>
      <c r="C99" s="21" t="s">
        <v>790</v>
      </c>
      <c r="D99" s="19"/>
      <c r="E99" s="19"/>
      <c r="F99" s="19"/>
      <c r="G99" s="19">
        <f>SUM(P99:P101)</f>
        <v>6</v>
      </c>
      <c r="H99" s="19"/>
      <c r="I99" s="19"/>
      <c r="J99" s="19"/>
      <c r="K99" s="19">
        <v>6</v>
      </c>
      <c r="L99" s="8" t="s">
        <v>491</v>
      </c>
      <c r="M99" s="8" t="s">
        <v>1415</v>
      </c>
      <c r="N99" s="4" t="s">
        <v>139</v>
      </c>
      <c r="O99" s="5">
        <v>1</v>
      </c>
      <c r="P99" s="5">
        <v>1</v>
      </c>
      <c r="Q99" s="5">
        <v>1</v>
      </c>
      <c r="S99" s="20"/>
    </row>
    <row r="100" spans="1:19" ht="16.5">
      <c r="A100" s="21"/>
      <c r="B100" s="21"/>
      <c r="C100" s="21"/>
      <c r="D100" s="19"/>
      <c r="E100" s="19"/>
      <c r="F100" s="19"/>
      <c r="G100" s="19"/>
      <c r="H100" s="19"/>
      <c r="I100" s="19"/>
      <c r="J100" s="19"/>
      <c r="K100" s="19"/>
      <c r="L100" s="8" t="s">
        <v>738</v>
      </c>
      <c r="M100" s="8" t="s">
        <v>1470</v>
      </c>
      <c r="N100" s="4" t="s">
        <v>139</v>
      </c>
      <c r="O100" s="5">
        <v>1</v>
      </c>
      <c r="P100" s="5">
        <v>3</v>
      </c>
      <c r="Q100" s="5">
        <v>3</v>
      </c>
      <c r="S100" s="20"/>
    </row>
    <row r="101" spans="1:19" ht="16.5">
      <c r="A101" s="21"/>
      <c r="B101" s="21"/>
      <c r="C101" s="21"/>
      <c r="D101" s="19"/>
      <c r="E101" s="19"/>
      <c r="F101" s="19"/>
      <c r="G101" s="19"/>
      <c r="H101" s="19"/>
      <c r="I101" s="19"/>
      <c r="J101" s="19"/>
      <c r="K101" s="19"/>
      <c r="L101" s="8" t="s">
        <v>491</v>
      </c>
      <c r="M101" s="8" t="s">
        <v>1476</v>
      </c>
      <c r="N101" s="4" t="s">
        <v>1496</v>
      </c>
      <c r="O101" s="5">
        <v>2</v>
      </c>
      <c r="P101" s="5">
        <v>2</v>
      </c>
      <c r="Q101" s="5">
        <v>2</v>
      </c>
      <c r="S101" s="20"/>
    </row>
    <row r="102" spans="1:19" ht="16.5">
      <c r="A102" s="21" t="s">
        <v>740</v>
      </c>
      <c r="B102" s="21" t="s">
        <v>4</v>
      </c>
      <c r="C102" s="21" t="s">
        <v>803</v>
      </c>
      <c r="D102" s="19"/>
      <c r="E102" s="19"/>
      <c r="F102" s="19"/>
      <c r="G102" s="19">
        <f>SUM(P102:P105)</f>
        <v>5</v>
      </c>
      <c r="H102" s="19"/>
      <c r="I102" s="19"/>
      <c r="J102" s="19"/>
      <c r="K102" s="19">
        <v>5</v>
      </c>
      <c r="L102" s="8" t="s">
        <v>151</v>
      </c>
      <c r="M102" s="8" t="s">
        <v>1421</v>
      </c>
      <c r="N102" s="4" t="s">
        <v>139</v>
      </c>
      <c r="O102" s="5">
        <v>2</v>
      </c>
      <c r="P102" s="5">
        <v>1</v>
      </c>
      <c r="Q102" s="5">
        <v>1</v>
      </c>
      <c r="S102" s="20"/>
    </row>
    <row r="103" spans="1:19" ht="16.5">
      <c r="A103" s="21"/>
      <c r="B103" s="21"/>
      <c r="C103" s="21"/>
      <c r="D103" s="19"/>
      <c r="E103" s="19"/>
      <c r="F103" s="19"/>
      <c r="G103" s="19"/>
      <c r="H103" s="19"/>
      <c r="I103" s="19"/>
      <c r="J103" s="19"/>
      <c r="K103" s="19"/>
      <c r="L103" s="8" t="s">
        <v>741</v>
      </c>
      <c r="M103" s="8" t="s">
        <v>1422</v>
      </c>
      <c r="N103" s="4" t="s">
        <v>1496</v>
      </c>
      <c r="O103" s="5">
        <v>2</v>
      </c>
      <c r="P103" s="5">
        <v>1</v>
      </c>
      <c r="Q103" s="5">
        <v>1</v>
      </c>
      <c r="S103" s="20"/>
    </row>
    <row r="104" spans="1:19" ht="16.5">
      <c r="A104" s="21"/>
      <c r="B104" s="21"/>
      <c r="C104" s="21"/>
      <c r="D104" s="19"/>
      <c r="E104" s="19"/>
      <c r="F104" s="19"/>
      <c r="G104" s="19"/>
      <c r="H104" s="19"/>
      <c r="I104" s="19"/>
      <c r="J104" s="19"/>
      <c r="K104" s="19"/>
      <c r="L104" s="8" t="s">
        <v>738</v>
      </c>
      <c r="M104" s="8" t="s">
        <v>1520</v>
      </c>
      <c r="N104" s="4" t="s">
        <v>139</v>
      </c>
      <c r="O104" s="5">
        <v>1</v>
      </c>
      <c r="P104" s="5">
        <v>1</v>
      </c>
      <c r="Q104" s="5">
        <v>1</v>
      </c>
      <c r="S104" s="20"/>
    </row>
    <row r="105" spans="1:19" ht="66">
      <c r="A105" s="21"/>
      <c r="B105" s="21"/>
      <c r="C105" s="21"/>
      <c r="D105" s="19"/>
      <c r="E105" s="19"/>
      <c r="F105" s="19"/>
      <c r="G105" s="19"/>
      <c r="H105" s="19"/>
      <c r="I105" s="19"/>
      <c r="J105" s="19"/>
      <c r="K105" s="19"/>
      <c r="L105" s="8" t="s">
        <v>1390</v>
      </c>
      <c r="M105" s="8" t="s">
        <v>804</v>
      </c>
      <c r="N105" s="4" t="s">
        <v>179</v>
      </c>
      <c r="O105" s="5">
        <v>1</v>
      </c>
      <c r="P105" s="5">
        <v>2</v>
      </c>
      <c r="Q105" s="5">
        <v>13</v>
      </c>
      <c r="S105" s="20"/>
    </row>
    <row r="106" spans="1:17" ht="33">
      <c r="A106" s="4" t="s">
        <v>1219</v>
      </c>
      <c r="B106" s="4" t="s">
        <v>313</v>
      </c>
      <c r="C106" s="4" t="s">
        <v>818</v>
      </c>
      <c r="G106" s="5">
        <f>SUM(P106)</f>
        <v>2</v>
      </c>
      <c r="K106" s="5">
        <v>2</v>
      </c>
      <c r="L106" s="8" t="s">
        <v>1409</v>
      </c>
      <c r="M106" s="8" t="s">
        <v>819</v>
      </c>
      <c r="N106" s="4" t="s">
        <v>1496</v>
      </c>
      <c r="O106" s="5">
        <v>2</v>
      </c>
      <c r="P106" s="5">
        <v>2</v>
      </c>
      <c r="Q106" s="5">
        <v>9</v>
      </c>
    </row>
    <row r="107" spans="1:19" ht="16.5">
      <c r="A107" s="21" t="s">
        <v>740</v>
      </c>
      <c r="B107" s="21" t="s">
        <v>134</v>
      </c>
      <c r="C107" s="21" t="s">
        <v>809</v>
      </c>
      <c r="D107" s="19"/>
      <c r="E107" s="19"/>
      <c r="F107" s="19"/>
      <c r="G107" s="19">
        <f>SUM(P107:P111)</f>
        <v>7</v>
      </c>
      <c r="H107" s="19"/>
      <c r="I107" s="19"/>
      <c r="J107" s="19"/>
      <c r="K107" s="19">
        <v>7</v>
      </c>
      <c r="L107" s="8" t="s">
        <v>151</v>
      </c>
      <c r="M107" s="8" t="s">
        <v>1430</v>
      </c>
      <c r="N107" s="4" t="s">
        <v>1496</v>
      </c>
      <c r="O107" s="5">
        <v>2</v>
      </c>
      <c r="P107" s="5">
        <v>1</v>
      </c>
      <c r="Q107" s="5">
        <v>1</v>
      </c>
      <c r="S107" s="20"/>
    </row>
    <row r="108" spans="1:19" ht="16.5">
      <c r="A108" s="21"/>
      <c r="B108" s="21"/>
      <c r="C108" s="21"/>
      <c r="D108" s="19"/>
      <c r="E108" s="19"/>
      <c r="F108" s="19"/>
      <c r="G108" s="19"/>
      <c r="H108" s="19"/>
      <c r="I108" s="19"/>
      <c r="J108" s="19"/>
      <c r="K108" s="19"/>
      <c r="L108" s="8" t="s">
        <v>491</v>
      </c>
      <c r="M108" s="8" t="s">
        <v>1478</v>
      </c>
      <c r="N108" s="4" t="s">
        <v>1498</v>
      </c>
      <c r="O108" s="5">
        <v>2</v>
      </c>
      <c r="P108" s="5">
        <v>1</v>
      </c>
      <c r="Q108" s="5">
        <v>1</v>
      </c>
      <c r="S108" s="20"/>
    </row>
    <row r="109" spans="1:19" ht="16.5">
      <c r="A109" s="21"/>
      <c r="B109" s="21"/>
      <c r="C109" s="21"/>
      <c r="D109" s="19"/>
      <c r="E109" s="19"/>
      <c r="F109" s="19"/>
      <c r="G109" s="19"/>
      <c r="H109" s="19"/>
      <c r="I109" s="19"/>
      <c r="J109" s="19"/>
      <c r="K109" s="19"/>
      <c r="L109" s="8" t="s">
        <v>1548</v>
      </c>
      <c r="M109" s="8" t="s">
        <v>1431</v>
      </c>
      <c r="N109" s="4" t="s">
        <v>1498</v>
      </c>
      <c r="O109" s="5">
        <v>2</v>
      </c>
      <c r="P109" s="5">
        <v>1</v>
      </c>
      <c r="Q109" s="5">
        <v>1</v>
      </c>
      <c r="S109" s="20"/>
    </row>
    <row r="110" spans="1:19" ht="33">
      <c r="A110" s="21"/>
      <c r="B110" s="21"/>
      <c r="C110" s="21"/>
      <c r="D110" s="19"/>
      <c r="E110" s="19"/>
      <c r="F110" s="19"/>
      <c r="G110" s="19"/>
      <c r="H110" s="19"/>
      <c r="I110" s="19"/>
      <c r="J110" s="19"/>
      <c r="K110" s="19"/>
      <c r="L110" s="8" t="s">
        <v>1441</v>
      </c>
      <c r="M110" s="8" t="s">
        <v>810</v>
      </c>
      <c r="N110" s="4" t="s">
        <v>139</v>
      </c>
      <c r="O110" s="5">
        <v>1</v>
      </c>
      <c r="P110" s="5">
        <v>2</v>
      </c>
      <c r="Q110" s="5">
        <v>9</v>
      </c>
      <c r="S110" s="20"/>
    </row>
    <row r="111" spans="1:19" ht="33">
      <c r="A111" s="21"/>
      <c r="B111" s="21"/>
      <c r="C111" s="21"/>
      <c r="D111" s="19"/>
      <c r="E111" s="19"/>
      <c r="F111" s="19"/>
      <c r="G111" s="19"/>
      <c r="H111" s="19"/>
      <c r="I111" s="19"/>
      <c r="J111" s="19"/>
      <c r="K111" s="19"/>
      <c r="L111" s="8" t="s">
        <v>1441</v>
      </c>
      <c r="M111" s="8" t="s">
        <v>1477</v>
      </c>
      <c r="N111" s="4" t="s">
        <v>139</v>
      </c>
      <c r="O111" s="5">
        <v>1</v>
      </c>
      <c r="P111" s="5">
        <v>2</v>
      </c>
      <c r="Q111" s="5">
        <v>24</v>
      </c>
      <c r="S111" s="20"/>
    </row>
    <row r="112" spans="1:19" ht="16.5">
      <c r="A112" s="21" t="s">
        <v>740</v>
      </c>
      <c r="B112" s="21" t="s">
        <v>134</v>
      </c>
      <c r="C112" s="21" t="s">
        <v>814</v>
      </c>
      <c r="D112" s="19"/>
      <c r="E112" s="19"/>
      <c r="F112" s="19"/>
      <c r="G112" s="19">
        <f>SUM(P112:P114)</f>
        <v>6</v>
      </c>
      <c r="H112" s="19"/>
      <c r="I112" s="19"/>
      <c r="J112" s="19"/>
      <c r="K112" s="19">
        <v>6</v>
      </c>
      <c r="L112" s="8" t="s">
        <v>151</v>
      </c>
      <c r="M112" s="8" t="s">
        <v>1400</v>
      </c>
      <c r="N112" s="4" t="s">
        <v>139</v>
      </c>
      <c r="O112" s="5">
        <v>2</v>
      </c>
      <c r="P112" s="5">
        <v>1</v>
      </c>
      <c r="Q112" s="5">
        <v>1</v>
      </c>
      <c r="S112" s="20" t="s">
        <v>117</v>
      </c>
    </row>
    <row r="113" spans="1:19" ht="16.5">
      <c r="A113" s="21"/>
      <c r="B113" s="21"/>
      <c r="C113" s="21"/>
      <c r="D113" s="19"/>
      <c r="E113" s="19"/>
      <c r="F113" s="19"/>
      <c r="G113" s="19"/>
      <c r="H113" s="19"/>
      <c r="I113" s="19"/>
      <c r="J113" s="19"/>
      <c r="K113" s="19"/>
      <c r="L113" s="8" t="s">
        <v>151</v>
      </c>
      <c r="M113" s="8" t="s">
        <v>10</v>
      </c>
      <c r="N113" s="4" t="s">
        <v>1498</v>
      </c>
      <c r="O113" s="5">
        <v>2</v>
      </c>
      <c r="P113" s="5">
        <v>4</v>
      </c>
      <c r="Q113" s="5">
        <v>4</v>
      </c>
      <c r="S113" s="20"/>
    </row>
    <row r="114" spans="1:19" ht="16.5">
      <c r="A114" s="21"/>
      <c r="B114" s="21"/>
      <c r="C114" s="21"/>
      <c r="D114" s="19"/>
      <c r="E114" s="19"/>
      <c r="F114" s="19"/>
      <c r="G114" s="19"/>
      <c r="H114" s="19"/>
      <c r="I114" s="19"/>
      <c r="J114" s="19"/>
      <c r="K114" s="19"/>
      <c r="L114" s="8" t="s">
        <v>491</v>
      </c>
      <c r="M114" s="8" t="s">
        <v>1433</v>
      </c>
      <c r="N114" s="4" t="s">
        <v>139</v>
      </c>
      <c r="O114" s="5">
        <v>1</v>
      </c>
      <c r="P114" s="5">
        <v>1</v>
      </c>
      <c r="Q114" s="5">
        <v>1</v>
      </c>
      <c r="S114" s="20"/>
    </row>
    <row r="115" spans="1:19" ht="16.5">
      <c r="A115" s="21" t="s">
        <v>740</v>
      </c>
      <c r="B115" s="21" t="s">
        <v>134</v>
      </c>
      <c r="C115" s="21" t="s">
        <v>815</v>
      </c>
      <c r="D115" s="19"/>
      <c r="E115" s="19"/>
      <c r="F115" s="19"/>
      <c r="G115" s="19">
        <f>SUM(P115:P117)</f>
        <v>4</v>
      </c>
      <c r="H115" s="19"/>
      <c r="I115" s="19"/>
      <c r="J115" s="19"/>
      <c r="K115" s="19">
        <v>4</v>
      </c>
      <c r="L115" s="8" t="s">
        <v>151</v>
      </c>
      <c r="M115" s="8" t="s">
        <v>1479</v>
      </c>
      <c r="N115" s="4" t="s">
        <v>139</v>
      </c>
      <c r="O115" s="5">
        <v>2</v>
      </c>
      <c r="P115" s="5">
        <v>1</v>
      </c>
      <c r="Q115" s="5">
        <v>1</v>
      </c>
      <c r="S115" s="20" t="s">
        <v>117</v>
      </c>
    </row>
    <row r="116" spans="1:19" ht="16.5">
      <c r="A116" s="21"/>
      <c r="B116" s="21"/>
      <c r="C116" s="21"/>
      <c r="D116" s="19"/>
      <c r="E116" s="19"/>
      <c r="F116" s="19"/>
      <c r="G116" s="19"/>
      <c r="H116" s="19"/>
      <c r="I116" s="19"/>
      <c r="J116" s="19"/>
      <c r="K116" s="19"/>
      <c r="L116" s="8" t="s">
        <v>741</v>
      </c>
      <c r="M116" s="8" t="s">
        <v>1480</v>
      </c>
      <c r="N116" s="4" t="s">
        <v>139</v>
      </c>
      <c r="O116" s="5">
        <v>2</v>
      </c>
      <c r="P116" s="5">
        <v>1</v>
      </c>
      <c r="Q116" s="5">
        <v>1</v>
      </c>
      <c r="S116" s="20"/>
    </row>
    <row r="117" spans="1:19" ht="16.5">
      <c r="A117" s="21"/>
      <c r="B117" s="21"/>
      <c r="C117" s="21"/>
      <c r="D117" s="19"/>
      <c r="E117" s="19"/>
      <c r="F117" s="19"/>
      <c r="G117" s="19"/>
      <c r="H117" s="19"/>
      <c r="I117" s="19"/>
      <c r="J117" s="19"/>
      <c r="K117" s="19"/>
      <c r="L117" s="8" t="s">
        <v>491</v>
      </c>
      <c r="M117" s="8" t="s">
        <v>9</v>
      </c>
      <c r="N117" s="4" t="s">
        <v>139</v>
      </c>
      <c r="O117" s="5">
        <v>1</v>
      </c>
      <c r="P117" s="5">
        <v>2</v>
      </c>
      <c r="Q117" s="5">
        <v>2</v>
      </c>
      <c r="S117" s="20"/>
    </row>
    <row r="118" spans="1:19" s="13" customFormat="1" ht="199.5" customHeight="1">
      <c r="A118" s="18" t="s">
        <v>8</v>
      </c>
      <c r="B118" s="18"/>
      <c r="C118" s="18"/>
      <c r="D118" s="18"/>
      <c r="E118" s="18"/>
      <c r="F118" s="18"/>
      <c r="G118" s="18"/>
      <c r="H118" s="18"/>
      <c r="I118" s="18"/>
      <c r="J118" s="18"/>
      <c r="K118" s="18"/>
      <c r="L118" s="18"/>
      <c r="M118" s="18"/>
      <c r="N118" s="18"/>
      <c r="O118" s="18"/>
      <c r="P118" s="18"/>
      <c r="Q118" s="18"/>
      <c r="R118" s="18"/>
      <c r="S118" s="18"/>
    </row>
    <row r="119" spans="1:19" s="14" customFormat="1" ht="15" customHeight="1">
      <c r="A119" s="15"/>
      <c r="B119" s="15"/>
      <c r="C119" s="15"/>
      <c r="D119" s="15"/>
      <c r="E119" s="15"/>
      <c r="F119" s="15"/>
      <c r="G119" s="15"/>
      <c r="H119" s="15"/>
      <c r="I119" s="15"/>
      <c r="J119" s="15"/>
      <c r="K119" s="15"/>
      <c r="L119" s="15"/>
      <c r="M119" s="15"/>
      <c r="N119" s="15"/>
      <c r="O119" s="15"/>
      <c r="P119" s="15"/>
      <c r="Q119" s="15"/>
      <c r="R119" s="15"/>
      <c r="S119" s="16"/>
    </row>
    <row r="120" spans="1:19" s="14" customFormat="1" ht="15" customHeight="1">
      <c r="A120" s="15"/>
      <c r="B120" s="15"/>
      <c r="C120" s="15"/>
      <c r="D120" s="15"/>
      <c r="E120" s="15"/>
      <c r="F120" s="15"/>
      <c r="G120" s="15"/>
      <c r="H120" s="15"/>
      <c r="I120" s="15"/>
      <c r="J120" s="15"/>
      <c r="K120" s="15"/>
      <c r="L120" s="15"/>
      <c r="M120" s="15"/>
      <c r="N120" s="15"/>
      <c r="O120" s="15"/>
      <c r="P120" s="15"/>
      <c r="Q120" s="15"/>
      <c r="R120" s="15"/>
      <c r="S120" s="16"/>
    </row>
    <row r="121" spans="1:19" s="14" customFormat="1" ht="15" customHeight="1">
      <c r="A121" s="15"/>
      <c r="B121" s="15"/>
      <c r="C121" s="15"/>
      <c r="D121" s="15"/>
      <c r="E121" s="15"/>
      <c r="F121" s="15"/>
      <c r="G121" s="15"/>
      <c r="H121" s="15"/>
      <c r="I121" s="15"/>
      <c r="J121" s="15"/>
      <c r="K121" s="15"/>
      <c r="L121" s="15"/>
      <c r="M121" s="15"/>
      <c r="N121" s="15"/>
      <c r="O121" s="15"/>
      <c r="P121" s="15"/>
      <c r="Q121" s="15"/>
      <c r="R121" s="15"/>
      <c r="S121" s="16"/>
    </row>
    <row r="122" spans="1:19" s="14" customFormat="1" ht="15" customHeight="1">
      <c r="A122" s="15"/>
      <c r="B122" s="15"/>
      <c r="C122" s="15"/>
      <c r="D122" s="15"/>
      <c r="E122" s="15"/>
      <c r="F122" s="15"/>
      <c r="G122" s="15"/>
      <c r="H122" s="15"/>
      <c r="I122" s="15"/>
      <c r="J122" s="15"/>
      <c r="K122" s="15"/>
      <c r="L122" s="15"/>
      <c r="M122" s="15"/>
      <c r="N122" s="15"/>
      <c r="O122" s="15"/>
      <c r="P122" s="15"/>
      <c r="Q122" s="15"/>
      <c r="R122" s="15"/>
      <c r="S122" s="16"/>
    </row>
    <row r="123" spans="1:19" s="14" customFormat="1" ht="15" customHeight="1">
      <c r="A123" s="15"/>
      <c r="B123" s="15"/>
      <c r="C123" s="15"/>
      <c r="D123" s="15"/>
      <c r="E123" s="15"/>
      <c r="F123" s="15"/>
      <c r="G123" s="15"/>
      <c r="H123" s="15"/>
      <c r="I123" s="15"/>
      <c r="J123" s="15"/>
      <c r="K123" s="15"/>
      <c r="L123" s="15"/>
      <c r="M123" s="15"/>
      <c r="N123" s="15"/>
      <c r="O123" s="15"/>
      <c r="P123" s="15"/>
      <c r="Q123" s="15"/>
      <c r="R123" s="15"/>
      <c r="S123" s="16"/>
    </row>
    <row r="124" spans="1:19" s="14" customFormat="1" ht="15" customHeight="1">
      <c r="A124" s="15"/>
      <c r="B124" s="15"/>
      <c r="C124" s="15"/>
      <c r="D124" s="15"/>
      <c r="E124" s="15"/>
      <c r="F124" s="15"/>
      <c r="G124" s="15"/>
      <c r="H124" s="15"/>
      <c r="I124" s="15"/>
      <c r="J124" s="15"/>
      <c r="K124" s="15"/>
      <c r="L124" s="15"/>
      <c r="M124" s="15"/>
      <c r="N124" s="15"/>
      <c r="O124" s="15"/>
      <c r="P124" s="15"/>
      <c r="Q124" s="15"/>
      <c r="R124" s="15"/>
      <c r="S124" s="16"/>
    </row>
    <row r="125" spans="1:19" s="14" customFormat="1" ht="15" customHeight="1">
      <c r="A125" s="15"/>
      <c r="B125" s="15"/>
      <c r="C125" s="15"/>
      <c r="D125" s="15"/>
      <c r="E125" s="15"/>
      <c r="F125" s="15"/>
      <c r="G125" s="15"/>
      <c r="H125" s="15"/>
      <c r="I125" s="15"/>
      <c r="J125" s="15"/>
      <c r="K125" s="15"/>
      <c r="L125" s="15"/>
      <c r="M125" s="15"/>
      <c r="N125" s="15"/>
      <c r="O125" s="15"/>
      <c r="P125" s="15"/>
      <c r="Q125" s="15"/>
      <c r="R125" s="15"/>
      <c r="S125" s="16"/>
    </row>
    <row r="126" spans="1:19" s="14" customFormat="1" ht="15" customHeight="1">
      <c r="A126" s="15"/>
      <c r="B126" s="15"/>
      <c r="C126" s="15"/>
      <c r="D126" s="15"/>
      <c r="E126" s="15"/>
      <c r="F126" s="15"/>
      <c r="G126" s="15"/>
      <c r="H126" s="15"/>
      <c r="I126" s="15"/>
      <c r="J126" s="15"/>
      <c r="K126" s="15"/>
      <c r="L126" s="15"/>
      <c r="M126" s="15"/>
      <c r="N126" s="15"/>
      <c r="O126" s="15"/>
      <c r="P126" s="15"/>
      <c r="Q126" s="15"/>
      <c r="R126" s="15"/>
      <c r="S126" s="16"/>
    </row>
    <row r="127" spans="1:19" s="14" customFormat="1" ht="15" customHeight="1">
      <c r="A127" s="15"/>
      <c r="B127" s="15"/>
      <c r="C127" s="15"/>
      <c r="D127" s="15"/>
      <c r="E127" s="15"/>
      <c r="F127" s="15"/>
      <c r="G127" s="15"/>
      <c r="H127" s="15"/>
      <c r="I127" s="15"/>
      <c r="J127" s="15"/>
      <c r="K127" s="15"/>
      <c r="L127" s="15"/>
      <c r="M127" s="15"/>
      <c r="N127" s="15"/>
      <c r="O127" s="15"/>
      <c r="P127" s="15"/>
      <c r="Q127" s="15"/>
      <c r="R127" s="15"/>
      <c r="S127" s="16"/>
    </row>
    <row r="128" spans="1:19" s="14" customFormat="1" ht="15" customHeight="1">
      <c r="A128" s="15"/>
      <c r="B128" s="15"/>
      <c r="C128" s="15"/>
      <c r="D128" s="15"/>
      <c r="E128" s="15"/>
      <c r="F128" s="15"/>
      <c r="G128" s="15"/>
      <c r="H128" s="15"/>
      <c r="I128" s="15"/>
      <c r="J128" s="15"/>
      <c r="K128" s="15"/>
      <c r="L128" s="15"/>
      <c r="M128" s="15"/>
      <c r="N128" s="15"/>
      <c r="O128" s="15"/>
      <c r="P128" s="15"/>
      <c r="Q128" s="15"/>
      <c r="R128" s="15"/>
      <c r="S128" s="16"/>
    </row>
    <row r="129" spans="1:19" s="14" customFormat="1" ht="15" customHeight="1">
      <c r="A129" s="15"/>
      <c r="B129" s="15"/>
      <c r="C129" s="15"/>
      <c r="D129" s="15"/>
      <c r="E129" s="15"/>
      <c r="F129" s="15"/>
      <c r="G129" s="15"/>
      <c r="H129" s="15"/>
      <c r="I129" s="15"/>
      <c r="J129" s="15"/>
      <c r="K129" s="15"/>
      <c r="L129" s="15"/>
      <c r="M129" s="15"/>
      <c r="N129" s="15"/>
      <c r="O129" s="15"/>
      <c r="P129" s="15"/>
      <c r="Q129" s="15"/>
      <c r="R129" s="15"/>
      <c r="S129" s="16"/>
    </row>
    <row r="130" spans="1:19" s="14" customFormat="1" ht="15" customHeight="1">
      <c r="A130" s="15"/>
      <c r="B130" s="15"/>
      <c r="C130" s="15"/>
      <c r="D130" s="15"/>
      <c r="E130" s="15"/>
      <c r="F130" s="15"/>
      <c r="G130" s="15"/>
      <c r="H130" s="15"/>
      <c r="I130" s="15"/>
      <c r="J130" s="15"/>
      <c r="K130" s="15"/>
      <c r="L130" s="15"/>
      <c r="M130" s="15"/>
      <c r="N130" s="15"/>
      <c r="O130" s="15"/>
      <c r="P130" s="15"/>
      <c r="Q130" s="15"/>
      <c r="R130" s="15"/>
      <c r="S130" s="16"/>
    </row>
    <row r="131" spans="1:19" s="14" customFormat="1" ht="15" customHeight="1">
      <c r="A131" s="15"/>
      <c r="B131" s="15"/>
      <c r="C131" s="15"/>
      <c r="D131" s="15"/>
      <c r="E131" s="15"/>
      <c r="F131" s="15"/>
      <c r="G131" s="15"/>
      <c r="H131" s="15"/>
      <c r="I131" s="15"/>
      <c r="J131" s="15"/>
      <c r="K131" s="15"/>
      <c r="L131" s="15"/>
      <c r="M131" s="15"/>
      <c r="N131" s="15"/>
      <c r="O131" s="15"/>
      <c r="P131" s="15"/>
      <c r="Q131" s="15"/>
      <c r="R131" s="15"/>
      <c r="S131" s="16"/>
    </row>
    <row r="132" spans="1:19" s="14" customFormat="1" ht="15" customHeight="1">
      <c r="A132" s="15"/>
      <c r="B132" s="15"/>
      <c r="C132" s="15"/>
      <c r="D132" s="15"/>
      <c r="E132" s="15"/>
      <c r="F132" s="15"/>
      <c r="G132" s="15"/>
      <c r="H132" s="15"/>
      <c r="I132" s="15"/>
      <c r="J132" s="15"/>
      <c r="K132" s="15"/>
      <c r="L132" s="15"/>
      <c r="M132" s="15"/>
      <c r="N132" s="15"/>
      <c r="O132" s="15"/>
      <c r="P132" s="15"/>
      <c r="Q132" s="15"/>
      <c r="R132" s="15"/>
      <c r="S132" s="16"/>
    </row>
    <row r="133" spans="1:19" s="14" customFormat="1" ht="15" customHeight="1">
      <c r="A133" s="15"/>
      <c r="B133" s="15"/>
      <c r="C133" s="15"/>
      <c r="D133" s="15"/>
      <c r="E133" s="15"/>
      <c r="F133" s="15"/>
      <c r="G133" s="15"/>
      <c r="H133" s="15"/>
      <c r="I133" s="15"/>
      <c r="J133" s="15"/>
      <c r="K133" s="15"/>
      <c r="L133" s="15"/>
      <c r="M133" s="15"/>
      <c r="N133" s="15"/>
      <c r="O133" s="15"/>
      <c r="P133" s="15"/>
      <c r="Q133" s="15"/>
      <c r="R133" s="15"/>
      <c r="S133" s="16"/>
    </row>
  </sheetData>
  <sheetProtection/>
  <mergeCells count="385">
    <mergeCell ref="K2:K5"/>
    <mergeCell ref="S2:S5"/>
    <mergeCell ref="E2:E5"/>
    <mergeCell ref="F2:F5"/>
    <mergeCell ref="G2:G5"/>
    <mergeCell ref="H2:H5"/>
    <mergeCell ref="A6:A9"/>
    <mergeCell ref="B6:B9"/>
    <mergeCell ref="C6:C9"/>
    <mergeCell ref="D6:D9"/>
    <mergeCell ref="I2:I5"/>
    <mergeCell ref="J2:J5"/>
    <mergeCell ref="A2:A5"/>
    <mergeCell ref="B2:B5"/>
    <mergeCell ref="C2:C5"/>
    <mergeCell ref="D2:D5"/>
    <mergeCell ref="I6:I9"/>
    <mergeCell ref="J6:J9"/>
    <mergeCell ref="K6:K9"/>
    <mergeCell ref="S6:S9"/>
    <mergeCell ref="E6:E9"/>
    <mergeCell ref="F6:F9"/>
    <mergeCell ref="G6:G9"/>
    <mergeCell ref="H6:H9"/>
    <mergeCell ref="K10:K12"/>
    <mergeCell ref="S10:S12"/>
    <mergeCell ref="E10:E12"/>
    <mergeCell ref="F10:F12"/>
    <mergeCell ref="G10:G12"/>
    <mergeCell ref="H10:H12"/>
    <mergeCell ref="A13:A17"/>
    <mergeCell ref="B13:B17"/>
    <mergeCell ref="C13:C17"/>
    <mergeCell ref="D13:D17"/>
    <mergeCell ref="I10:I12"/>
    <mergeCell ref="J10:J12"/>
    <mergeCell ref="A10:A12"/>
    <mergeCell ref="B10:B12"/>
    <mergeCell ref="C10:C12"/>
    <mergeCell ref="D10:D12"/>
    <mergeCell ref="I13:I17"/>
    <mergeCell ref="J13:J17"/>
    <mergeCell ref="K13:K17"/>
    <mergeCell ref="S13:S17"/>
    <mergeCell ref="E13:E17"/>
    <mergeCell ref="F13:F17"/>
    <mergeCell ref="G13:G17"/>
    <mergeCell ref="H13:H17"/>
    <mergeCell ref="K18:K19"/>
    <mergeCell ref="S18:S19"/>
    <mergeCell ref="E18:E19"/>
    <mergeCell ref="F18:F19"/>
    <mergeCell ref="G18:G19"/>
    <mergeCell ref="H18:H19"/>
    <mergeCell ref="A20:A22"/>
    <mergeCell ref="B20:B22"/>
    <mergeCell ref="C20:C22"/>
    <mergeCell ref="D20:D22"/>
    <mergeCell ref="I18:I19"/>
    <mergeCell ref="J18:J19"/>
    <mergeCell ref="A18:A19"/>
    <mergeCell ref="B18:B19"/>
    <mergeCell ref="C18:C19"/>
    <mergeCell ref="D18:D19"/>
    <mergeCell ref="I20:I22"/>
    <mergeCell ref="J20:J22"/>
    <mergeCell ref="K20:K22"/>
    <mergeCell ref="S20:S22"/>
    <mergeCell ref="E20:E22"/>
    <mergeCell ref="F20:F22"/>
    <mergeCell ref="G20:G22"/>
    <mergeCell ref="H20:H22"/>
    <mergeCell ref="K23:K27"/>
    <mergeCell ref="S23:S27"/>
    <mergeCell ref="E23:E27"/>
    <mergeCell ref="F23:F27"/>
    <mergeCell ref="G23:G27"/>
    <mergeCell ref="H23:H27"/>
    <mergeCell ref="A28:A31"/>
    <mergeCell ref="B28:B31"/>
    <mergeCell ref="C28:C31"/>
    <mergeCell ref="D28:D31"/>
    <mergeCell ref="I23:I27"/>
    <mergeCell ref="J23:J27"/>
    <mergeCell ref="A23:A27"/>
    <mergeCell ref="B23:B27"/>
    <mergeCell ref="C23:C27"/>
    <mergeCell ref="D23:D27"/>
    <mergeCell ref="I28:I31"/>
    <mergeCell ref="J28:J31"/>
    <mergeCell ref="K28:K31"/>
    <mergeCell ref="S28:S31"/>
    <mergeCell ref="E28:E31"/>
    <mergeCell ref="F28:F31"/>
    <mergeCell ref="G28:G31"/>
    <mergeCell ref="H28:H31"/>
    <mergeCell ref="K32:K34"/>
    <mergeCell ref="S32:S34"/>
    <mergeCell ref="E32:E34"/>
    <mergeCell ref="F32:F34"/>
    <mergeCell ref="G32:G34"/>
    <mergeCell ref="H32:H34"/>
    <mergeCell ref="A35:A37"/>
    <mergeCell ref="B35:B37"/>
    <mergeCell ref="C35:C37"/>
    <mergeCell ref="D35:D37"/>
    <mergeCell ref="I32:I34"/>
    <mergeCell ref="J32:J34"/>
    <mergeCell ref="A32:A34"/>
    <mergeCell ref="B32:B34"/>
    <mergeCell ref="C32:C34"/>
    <mergeCell ref="D32:D34"/>
    <mergeCell ref="I35:I37"/>
    <mergeCell ref="J35:J37"/>
    <mergeCell ref="K35:K37"/>
    <mergeCell ref="S35:S37"/>
    <mergeCell ref="E35:E37"/>
    <mergeCell ref="F35:F37"/>
    <mergeCell ref="G35:G37"/>
    <mergeCell ref="H35:H37"/>
    <mergeCell ref="K38:K41"/>
    <mergeCell ref="S38:S41"/>
    <mergeCell ref="E38:E41"/>
    <mergeCell ref="F38:F41"/>
    <mergeCell ref="G38:G41"/>
    <mergeCell ref="H38:H41"/>
    <mergeCell ref="A42:A45"/>
    <mergeCell ref="B42:B45"/>
    <mergeCell ref="C42:C45"/>
    <mergeCell ref="D42:D45"/>
    <mergeCell ref="I38:I41"/>
    <mergeCell ref="J38:J41"/>
    <mergeCell ref="A38:A41"/>
    <mergeCell ref="B38:B41"/>
    <mergeCell ref="C38:C41"/>
    <mergeCell ref="D38:D41"/>
    <mergeCell ref="I42:I45"/>
    <mergeCell ref="J42:J45"/>
    <mergeCell ref="K42:K45"/>
    <mergeCell ref="S42:S45"/>
    <mergeCell ref="E42:E45"/>
    <mergeCell ref="F42:F45"/>
    <mergeCell ref="G42:G45"/>
    <mergeCell ref="H42:H45"/>
    <mergeCell ref="K46:K51"/>
    <mergeCell ref="S46:S51"/>
    <mergeCell ref="E46:E51"/>
    <mergeCell ref="F46:F51"/>
    <mergeCell ref="G46:G51"/>
    <mergeCell ref="H46:H51"/>
    <mergeCell ref="A52:A54"/>
    <mergeCell ref="B52:B54"/>
    <mergeCell ref="C52:C54"/>
    <mergeCell ref="D52:D54"/>
    <mergeCell ref="I46:I51"/>
    <mergeCell ref="J46:J51"/>
    <mergeCell ref="A46:A51"/>
    <mergeCell ref="B46:B51"/>
    <mergeCell ref="C46:C51"/>
    <mergeCell ref="D46:D51"/>
    <mergeCell ref="I52:I54"/>
    <mergeCell ref="J52:J54"/>
    <mergeCell ref="K52:K54"/>
    <mergeCell ref="S52:S54"/>
    <mergeCell ref="E52:E54"/>
    <mergeCell ref="F52:F54"/>
    <mergeCell ref="G52:G54"/>
    <mergeCell ref="H52:H54"/>
    <mergeCell ref="K55:K56"/>
    <mergeCell ref="S55:S56"/>
    <mergeCell ref="E55:E56"/>
    <mergeCell ref="F55:F56"/>
    <mergeCell ref="G55:G56"/>
    <mergeCell ref="H55:H56"/>
    <mergeCell ref="A57:A58"/>
    <mergeCell ref="B57:B58"/>
    <mergeCell ref="C57:C58"/>
    <mergeCell ref="D57:D58"/>
    <mergeCell ref="I55:I56"/>
    <mergeCell ref="J55:J56"/>
    <mergeCell ref="A55:A56"/>
    <mergeCell ref="B55:B56"/>
    <mergeCell ref="C55:C56"/>
    <mergeCell ref="D55:D56"/>
    <mergeCell ref="I57:I58"/>
    <mergeCell ref="J57:J58"/>
    <mergeCell ref="K57:K58"/>
    <mergeCell ref="S57:S58"/>
    <mergeCell ref="E57:E58"/>
    <mergeCell ref="F57:F58"/>
    <mergeCell ref="G57:G58"/>
    <mergeCell ref="H57:H58"/>
    <mergeCell ref="K59:K60"/>
    <mergeCell ref="S59:S60"/>
    <mergeCell ref="E59:E60"/>
    <mergeCell ref="F59:F60"/>
    <mergeCell ref="G59:G60"/>
    <mergeCell ref="H59:H60"/>
    <mergeCell ref="A61:A62"/>
    <mergeCell ref="B61:B62"/>
    <mergeCell ref="C61:C62"/>
    <mergeCell ref="D61:D62"/>
    <mergeCell ref="I59:I60"/>
    <mergeCell ref="J59:J60"/>
    <mergeCell ref="A59:A60"/>
    <mergeCell ref="B59:B60"/>
    <mergeCell ref="C59:C60"/>
    <mergeCell ref="D59:D60"/>
    <mergeCell ref="I61:I62"/>
    <mergeCell ref="J61:J62"/>
    <mergeCell ref="K61:K62"/>
    <mergeCell ref="S61:S62"/>
    <mergeCell ref="E61:E62"/>
    <mergeCell ref="F61:F62"/>
    <mergeCell ref="G61:G62"/>
    <mergeCell ref="H61:H62"/>
    <mergeCell ref="K63:K64"/>
    <mergeCell ref="S63:S64"/>
    <mergeCell ref="E63:E64"/>
    <mergeCell ref="F63:F64"/>
    <mergeCell ref="G63:G64"/>
    <mergeCell ref="H63:H64"/>
    <mergeCell ref="A65:A67"/>
    <mergeCell ref="B65:B67"/>
    <mergeCell ref="C65:C67"/>
    <mergeCell ref="D65:D67"/>
    <mergeCell ref="I63:I64"/>
    <mergeCell ref="J63:J64"/>
    <mergeCell ref="A63:A64"/>
    <mergeCell ref="B63:B64"/>
    <mergeCell ref="C63:C64"/>
    <mergeCell ref="D63:D64"/>
    <mergeCell ref="I65:I67"/>
    <mergeCell ref="J65:J67"/>
    <mergeCell ref="K65:K67"/>
    <mergeCell ref="S65:S67"/>
    <mergeCell ref="E65:E67"/>
    <mergeCell ref="F65:F67"/>
    <mergeCell ref="G65:G67"/>
    <mergeCell ref="H65:H67"/>
    <mergeCell ref="K68:K74"/>
    <mergeCell ref="S68:S74"/>
    <mergeCell ref="E68:E74"/>
    <mergeCell ref="F68:F74"/>
    <mergeCell ref="G68:G74"/>
    <mergeCell ref="H68:H74"/>
    <mergeCell ref="A75:A77"/>
    <mergeCell ref="B75:B77"/>
    <mergeCell ref="C75:C77"/>
    <mergeCell ref="D75:D77"/>
    <mergeCell ref="I68:I74"/>
    <mergeCell ref="J68:J74"/>
    <mergeCell ref="A68:A74"/>
    <mergeCell ref="B68:B74"/>
    <mergeCell ref="C68:C74"/>
    <mergeCell ref="D68:D74"/>
    <mergeCell ref="I75:I77"/>
    <mergeCell ref="J75:J77"/>
    <mergeCell ref="K75:K77"/>
    <mergeCell ref="S75:S77"/>
    <mergeCell ref="E75:E77"/>
    <mergeCell ref="F75:F77"/>
    <mergeCell ref="G75:G77"/>
    <mergeCell ref="H75:H77"/>
    <mergeCell ref="K78:K80"/>
    <mergeCell ref="S78:S80"/>
    <mergeCell ref="E78:E80"/>
    <mergeCell ref="F78:F80"/>
    <mergeCell ref="G78:G80"/>
    <mergeCell ref="H78:H80"/>
    <mergeCell ref="A81:A83"/>
    <mergeCell ref="B81:B83"/>
    <mergeCell ref="C81:C83"/>
    <mergeCell ref="D81:D83"/>
    <mergeCell ref="I78:I80"/>
    <mergeCell ref="J78:J80"/>
    <mergeCell ref="A78:A80"/>
    <mergeCell ref="B78:B80"/>
    <mergeCell ref="C78:C80"/>
    <mergeCell ref="D78:D80"/>
    <mergeCell ref="I81:I83"/>
    <mergeCell ref="J81:J83"/>
    <mergeCell ref="K81:K83"/>
    <mergeCell ref="S81:S83"/>
    <mergeCell ref="E81:E83"/>
    <mergeCell ref="F81:F83"/>
    <mergeCell ref="G81:G83"/>
    <mergeCell ref="H81:H83"/>
    <mergeCell ref="K84:K89"/>
    <mergeCell ref="S84:S89"/>
    <mergeCell ref="E84:E89"/>
    <mergeCell ref="F84:F89"/>
    <mergeCell ref="G84:G89"/>
    <mergeCell ref="H84:H89"/>
    <mergeCell ref="A90:A92"/>
    <mergeCell ref="B90:B92"/>
    <mergeCell ref="C90:C92"/>
    <mergeCell ref="D90:D92"/>
    <mergeCell ref="I84:I89"/>
    <mergeCell ref="J84:J89"/>
    <mergeCell ref="A84:A89"/>
    <mergeCell ref="B84:B89"/>
    <mergeCell ref="C84:C89"/>
    <mergeCell ref="D84:D89"/>
    <mergeCell ref="I90:I92"/>
    <mergeCell ref="J90:J92"/>
    <mergeCell ref="K90:K92"/>
    <mergeCell ref="S90:S92"/>
    <mergeCell ref="E90:E92"/>
    <mergeCell ref="F90:F92"/>
    <mergeCell ref="G90:G92"/>
    <mergeCell ref="H90:H92"/>
    <mergeCell ref="K94:K97"/>
    <mergeCell ref="S94:S97"/>
    <mergeCell ref="E94:E97"/>
    <mergeCell ref="F94:F97"/>
    <mergeCell ref="G94:G97"/>
    <mergeCell ref="H94:H97"/>
    <mergeCell ref="A99:A101"/>
    <mergeCell ref="B99:B101"/>
    <mergeCell ref="C99:C101"/>
    <mergeCell ref="D99:D101"/>
    <mergeCell ref="I94:I97"/>
    <mergeCell ref="J94:J97"/>
    <mergeCell ref="A94:A97"/>
    <mergeCell ref="B94:B97"/>
    <mergeCell ref="C94:C97"/>
    <mergeCell ref="D94:D97"/>
    <mergeCell ref="I99:I101"/>
    <mergeCell ref="J99:J101"/>
    <mergeCell ref="K99:K101"/>
    <mergeCell ref="S99:S101"/>
    <mergeCell ref="E99:E101"/>
    <mergeCell ref="F99:F101"/>
    <mergeCell ref="G99:G101"/>
    <mergeCell ref="H99:H101"/>
    <mergeCell ref="K102:K105"/>
    <mergeCell ref="S102:S105"/>
    <mergeCell ref="E102:E105"/>
    <mergeCell ref="F102:F105"/>
    <mergeCell ref="G102:G105"/>
    <mergeCell ref="H102:H105"/>
    <mergeCell ref="A107:A111"/>
    <mergeCell ref="B107:B111"/>
    <mergeCell ref="C107:C111"/>
    <mergeCell ref="D107:D111"/>
    <mergeCell ref="I102:I105"/>
    <mergeCell ref="J102:J105"/>
    <mergeCell ref="A102:A105"/>
    <mergeCell ref="B102:B105"/>
    <mergeCell ref="C102:C105"/>
    <mergeCell ref="D102:D105"/>
    <mergeCell ref="I107:I111"/>
    <mergeCell ref="J107:J111"/>
    <mergeCell ref="K107:K111"/>
    <mergeCell ref="S107:S111"/>
    <mergeCell ref="E107:E111"/>
    <mergeCell ref="F107:F111"/>
    <mergeCell ref="G107:G111"/>
    <mergeCell ref="H107:H111"/>
    <mergeCell ref="S112:S114"/>
    <mergeCell ref="E112:E114"/>
    <mergeCell ref="F112:F114"/>
    <mergeCell ref="G112:G114"/>
    <mergeCell ref="H112:H114"/>
    <mergeCell ref="A112:A114"/>
    <mergeCell ref="B112:B114"/>
    <mergeCell ref="C112:C114"/>
    <mergeCell ref="D112:D114"/>
    <mergeCell ref="B115:B117"/>
    <mergeCell ref="C115:C117"/>
    <mergeCell ref="D115:D117"/>
    <mergeCell ref="I112:I114"/>
    <mergeCell ref="J112:J114"/>
    <mergeCell ref="K112:K114"/>
    <mergeCell ref="A118:S118"/>
    <mergeCell ref="I115:I117"/>
    <mergeCell ref="J115:J117"/>
    <mergeCell ref="K115:K117"/>
    <mergeCell ref="S115:S117"/>
    <mergeCell ref="E115:E117"/>
    <mergeCell ref="F115:F117"/>
    <mergeCell ref="G115:G117"/>
    <mergeCell ref="H115:H117"/>
    <mergeCell ref="A115:A117"/>
  </mergeCells>
  <printOptions gridLines="1"/>
  <pageMargins left="0.15748031496062992" right="0.15748031496062992" top="0.5118110236220472" bottom="0.35433070866141736" header="0.2362204724409449" footer="0.15748031496062992"/>
  <pageSetup horizontalDpi="600" verticalDpi="600" orientation="landscape" paperSize="9" scale="95" r:id="rId1"/>
  <headerFooter alignWithMargins="0">
    <oddHeader>&amp;C&amp;"標楷體,標準"&amp;14國立臺東大學  九十六學年度  第一學期  音樂系兼任教師任課清單</oddHeader>
    <oddFooter>&amp;C&amp;P</oddFooter>
  </headerFooter>
  <rowBreaks count="6" manualBreakCount="6">
    <brk id="17" max="255" man="1"/>
    <brk id="37" max="255" man="1"/>
    <brk id="54" max="255" man="1"/>
    <brk id="74" max="255" man="1"/>
    <brk id="97" max="255" man="1"/>
    <brk id="114" max="255" man="1"/>
  </rowBreaks>
</worksheet>
</file>

<file path=xl/worksheets/sheet26.xml><?xml version="1.0" encoding="utf-8"?>
<worksheet xmlns="http://schemas.openxmlformats.org/spreadsheetml/2006/main" xmlns:r="http://schemas.openxmlformats.org/officeDocument/2006/relationships">
  <dimension ref="A1:S1094"/>
  <sheetViews>
    <sheetView view="pageBreakPreview" zoomScaleSheetLayoutView="100" workbookViewId="0" topLeftCell="A1">
      <selection activeCell="J2" sqref="J2:J8"/>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49.5">
      <c r="A2" s="21" t="s">
        <v>1131</v>
      </c>
      <c r="B2" s="21" t="s">
        <v>1155</v>
      </c>
      <c r="C2" s="21" t="s">
        <v>229</v>
      </c>
      <c r="D2" s="19">
        <v>9</v>
      </c>
      <c r="E2" s="19">
        <v>2</v>
      </c>
      <c r="F2" s="19">
        <f>D2-E2</f>
        <v>7</v>
      </c>
      <c r="G2" s="19">
        <f>SUM(P2:P8)</f>
        <v>11.5</v>
      </c>
      <c r="H2" s="19">
        <v>4</v>
      </c>
      <c r="I2" s="19">
        <v>0</v>
      </c>
      <c r="J2" s="19">
        <v>0.5</v>
      </c>
      <c r="K2" s="19">
        <v>4</v>
      </c>
      <c r="L2" s="8" t="s">
        <v>1229</v>
      </c>
      <c r="M2" s="8" t="s">
        <v>231</v>
      </c>
      <c r="N2" s="4" t="s">
        <v>139</v>
      </c>
      <c r="O2" s="5">
        <v>0</v>
      </c>
      <c r="P2" s="5">
        <v>0</v>
      </c>
      <c r="Q2" s="5">
        <v>32</v>
      </c>
      <c r="S2" s="20"/>
    </row>
    <row r="3" spans="1:19" ht="16.5">
      <c r="A3" s="21"/>
      <c r="B3" s="21"/>
      <c r="C3" s="21"/>
      <c r="D3" s="19"/>
      <c r="E3" s="19"/>
      <c r="F3" s="19"/>
      <c r="G3" s="19"/>
      <c r="H3" s="19"/>
      <c r="I3" s="19"/>
      <c r="J3" s="19"/>
      <c r="K3" s="19"/>
      <c r="L3" s="8" t="s">
        <v>203</v>
      </c>
      <c r="M3" s="8" t="s">
        <v>216</v>
      </c>
      <c r="N3" s="4" t="s">
        <v>139</v>
      </c>
      <c r="O3" s="5">
        <v>3</v>
      </c>
      <c r="P3" s="5">
        <v>3</v>
      </c>
      <c r="Q3" s="5">
        <v>10</v>
      </c>
      <c r="S3" s="20"/>
    </row>
    <row r="4" spans="1:19" ht="16.5">
      <c r="A4" s="21"/>
      <c r="B4" s="21"/>
      <c r="C4" s="21"/>
      <c r="D4" s="19"/>
      <c r="E4" s="19"/>
      <c r="F4" s="19"/>
      <c r="G4" s="19"/>
      <c r="H4" s="19"/>
      <c r="I4" s="19"/>
      <c r="J4" s="19"/>
      <c r="K4" s="19"/>
      <c r="L4" s="8" t="s">
        <v>232</v>
      </c>
      <c r="M4" s="8" t="s">
        <v>233</v>
      </c>
      <c r="N4" s="4" t="s">
        <v>139</v>
      </c>
      <c r="O4" s="5">
        <v>2</v>
      </c>
      <c r="P4" s="5">
        <v>4</v>
      </c>
      <c r="Q4" s="5">
        <v>24</v>
      </c>
      <c r="S4" s="20"/>
    </row>
    <row r="5" spans="1:19" ht="16.5">
      <c r="A5" s="21"/>
      <c r="B5" s="21"/>
      <c r="C5" s="21"/>
      <c r="D5" s="19"/>
      <c r="E5" s="19"/>
      <c r="F5" s="19"/>
      <c r="G5" s="19"/>
      <c r="H5" s="19"/>
      <c r="I5" s="19"/>
      <c r="J5" s="19"/>
      <c r="K5" s="19"/>
      <c r="L5" s="8" t="s">
        <v>219</v>
      </c>
      <c r="M5" s="8" t="s">
        <v>234</v>
      </c>
      <c r="N5" s="4" t="s">
        <v>1496</v>
      </c>
      <c r="O5" s="5">
        <v>2</v>
      </c>
      <c r="P5" s="5">
        <v>2</v>
      </c>
      <c r="Q5" s="5">
        <v>13</v>
      </c>
      <c r="S5" s="20"/>
    </row>
    <row r="6" spans="1:19" ht="16.5">
      <c r="A6" s="21"/>
      <c r="B6" s="21"/>
      <c r="C6" s="21"/>
      <c r="D6" s="19"/>
      <c r="E6" s="19"/>
      <c r="F6" s="19"/>
      <c r="G6" s="19"/>
      <c r="H6" s="19"/>
      <c r="I6" s="19"/>
      <c r="J6" s="19"/>
      <c r="K6" s="19"/>
      <c r="L6" s="8" t="s">
        <v>235</v>
      </c>
      <c r="M6" s="8" t="s">
        <v>1230</v>
      </c>
      <c r="N6" s="4" t="s">
        <v>139</v>
      </c>
      <c r="O6" s="5">
        <v>1</v>
      </c>
      <c r="P6" s="5">
        <v>0.5</v>
      </c>
      <c r="Q6" s="5">
        <v>1</v>
      </c>
      <c r="S6" s="20"/>
    </row>
    <row r="7" spans="1:19" ht="33">
      <c r="A7" s="21"/>
      <c r="B7" s="21"/>
      <c r="C7" s="21"/>
      <c r="D7" s="19"/>
      <c r="E7" s="19"/>
      <c r="F7" s="19"/>
      <c r="G7" s="19"/>
      <c r="H7" s="19"/>
      <c r="I7" s="19"/>
      <c r="J7" s="19"/>
      <c r="K7" s="19"/>
      <c r="L7" s="8" t="s">
        <v>205</v>
      </c>
      <c r="M7" s="8" t="s">
        <v>1231</v>
      </c>
      <c r="N7" s="4" t="s">
        <v>179</v>
      </c>
      <c r="O7" s="5">
        <v>1</v>
      </c>
      <c r="P7" s="5">
        <v>0.5</v>
      </c>
      <c r="Q7" s="5">
        <v>1</v>
      </c>
      <c r="S7" s="20"/>
    </row>
    <row r="8" spans="1:19" ht="16.5">
      <c r="A8" s="21"/>
      <c r="B8" s="21"/>
      <c r="C8" s="21"/>
      <c r="D8" s="19"/>
      <c r="E8" s="19"/>
      <c r="F8" s="19"/>
      <c r="G8" s="19"/>
      <c r="H8" s="19"/>
      <c r="I8" s="19"/>
      <c r="J8" s="19"/>
      <c r="K8" s="19"/>
      <c r="L8" s="8" t="s">
        <v>219</v>
      </c>
      <c r="M8" s="8" t="s">
        <v>1232</v>
      </c>
      <c r="N8" s="4" t="s">
        <v>1496</v>
      </c>
      <c r="O8" s="5">
        <v>1</v>
      </c>
      <c r="P8" s="5">
        <v>1.5</v>
      </c>
      <c r="Q8" s="5">
        <v>3</v>
      </c>
      <c r="S8" s="20"/>
    </row>
    <row r="9" spans="1:19" ht="16.5">
      <c r="A9" s="21" t="s">
        <v>1131</v>
      </c>
      <c r="B9" s="21" t="s">
        <v>1159</v>
      </c>
      <c r="C9" s="21" t="s">
        <v>1026</v>
      </c>
      <c r="D9" s="19">
        <v>8</v>
      </c>
      <c r="E9" s="19">
        <v>4</v>
      </c>
      <c r="F9" s="19">
        <f>D9-E9</f>
        <v>4</v>
      </c>
      <c r="G9" s="19">
        <f>SUM(P9:P17)</f>
        <v>14</v>
      </c>
      <c r="H9" s="19">
        <v>4</v>
      </c>
      <c r="I9" s="19">
        <v>0</v>
      </c>
      <c r="J9" s="19">
        <v>6</v>
      </c>
      <c r="K9" s="19">
        <v>4</v>
      </c>
      <c r="L9" s="8" t="s">
        <v>238</v>
      </c>
      <c r="M9" s="8" t="s">
        <v>195</v>
      </c>
      <c r="N9" s="4" t="s">
        <v>139</v>
      </c>
      <c r="O9" s="5">
        <v>1</v>
      </c>
      <c r="P9" s="5">
        <v>2</v>
      </c>
      <c r="Q9" s="5">
        <v>33</v>
      </c>
      <c r="R9" s="8" t="s">
        <v>1237</v>
      </c>
      <c r="S9" s="20"/>
    </row>
    <row r="10" spans="1:19" ht="16.5">
      <c r="A10" s="21"/>
      <c r="B10" s="21"/>
      <c r="C10" s="21"/>
      <c r="D10" s="19"/>
      <c r="E10" s="19"/>
      <c r="F10" s="19"/>
      <c r="G10" s="19"/>
      <c r="H10" s="19"/>
      <c r="I10" s="19"/>
      <c r="J10" s="19"/>
      <c r="K10" s="19"/>
      <c r="L10" s="8" t="s">
        <v>137</v>
      </c>
      <c r="M10" s="8" t="s">
        <v>163</v>
      </c>
      <c r="N10" s="4" t="s">
        <v>1496</v>
      </c>
      <c r="O10" s="5">
        <v>2</v>
      </c>
      <c r="P10" s="5">
        <v>2</v>
      </c>
      <c r="Q10" s="5">
        <v>22</v>
      </c>
      <c r="S10" s="20"/>
    </row>
    <row r="11" spans="1:19" ht="16.5">
      <c r="A11" s="21"/>
      <c r="B11" s="21"/>
      <c r="C11" s="21"/>
      <c r="D11" s="19"/>
      <c r="E11" s="19"/>
      <c r="F11" s="19"/>
      <c r="G11" s="19"/>
      <c r="H11" s="19"/>
      <c r="I11" s="19"/>
      <c r="J11" s="19"/>
      <c r="K11" s="19"/>
      <c r="L11" s="8" t="s">
        <v>243</v>
      </c>
      <c r="M11" s="8" t="s">
        <v>1233</v>
      </c>
      <c r="N11" s="4" t="s">
        <v>1496</v>
      </c>
      <c r="O11" s="5">
        <v>1</v>
      </c>
      <c r="P11" s="5">
        <v>0.5</v>
      </c>
      <c r="Q11" s="5">
        <v>1</v>
      </c>
      <c r="S11" s="20"/>
    </row>
    <row r="12" spans="1:19" ht="16.5">
      <c r="A12" s="21"/>
      <c r="B12" s="21"/>
      <c r="C12" s="21"/>
      <c r="D12" s="19"/>
      <c r="E12" s="19"/>
      <c r="F12" s="19"/>
      <c r="G12" s="19"/>
      <c r="H12" s="19"/>
      <c r="I12" s="19"/>
      <c r="J12" s="19"/>
      <c r="K12" s="19"/>
      <c r="L12" s="8" t="s">
        <v>205</v>
      </c>
      <c r="M12" s="8" t="s">
        <v>1027</v>
      </c>
      <c r="N12" s="4" t="s">
        <v>1496</v>
      </c>
      <c r="O12" s="5">
        <v>2</v>
      </c>
      <c r="P12" s="5">
        <v>2</v>
      </c>
      <c r="Q12" s="5">
        <v>15</v>
      </c>
      <c r="S12" s="20"/>
    </row>
    <row r="13" spans="1:19" ht="33">
      <c r="A13" s="21"/>
      <c r="B13" s="21"/>
      <c r="C13" s="21"/>
      <c r="D13" s="19"/>
      <c r="E13" s="19"/>
      <c r="F13" s="19"/>
      <c r="G13" s="19"/>
      <c r="H13" s="19"/>
      <c r="I13" s="19"/>
      <c r="J13" s="19"/>
      <c r="K13" s="19"/>
      <c r="L13" s="8" t="s">
        <v>1234</v>
      </c>
      <c r="M13" s="8" t="s">
        <v>1029</v>
      </c>
      <c r="N13" s="4" t="s">
        <v>179</v>
      </c>
      <c r="O13" s="5">
        <v>3</v>
      </c>
      <c r="P13" s="5">
        <v>3</v>
      </c>
      <c r="Q13" s="5">
        <v>2</v>
      </c>
      <c r="S13" s="20"/>
    </row>
    <row r="14" spans="1:19" ht="33">
      <c r="A14" s="21"/>
      <c r="B14" s="21"/>
      <c r="C14" s="21"/>
      <c r="D14" s="19"/>
      <c r="E14" s="19"/>
      <c r="F14" s="19"/>
      <c r="G14" s="19"/>
      <c r="H14" s="19"/>
      <c r="I14" s="19"/>
      <c r="J14" s="19"/>
      <c r="K14" s="19"/>
      <c r="L14" s="8" t="s">
        <v>243</v>
      </c>
      <c r="M14" s="8" t="s">
        <v>1235</v>
      </c>
      <c r="N14" s="4" t="s">
        <v>179</v>
      </c>
      <c r="O14" s="5">
        <v>1</v>
      </c>
      <c r="P14" s="5">
        <v>1</v>
      </c>
      <c r="Q14" s="5">
        <v>2</v>
      </c>
      <c r="S14" s="20"/>
    </row>
    <row r="15" spans="1:19" ht="16.5">
      <c r="A15" s="21"/>
      <c r="B15" s="21"/>
      <c r="C15" s="21"/>
      <c r="D15" s="19"/>
      <c r="E15" s="19"/>
      <c r="F15" s="19"/>
      <c r="G15" s="19"/>
      <c r="H15" s="19"/>
      <c r="I15" s="19"/>
      <c r="J15" s="19"/>
      <c r="K15" s="19"/>
      <c r="L15" s="8" t="s">
        <v>1030</v>
      </c>
      <c r="M15" s="8" t="s">
        <v>1236</v>
      </c>
      <c r="N15" s="4" t="s">
        <v>139</v>
      </c>
      <c r="O15" s="5">
        <v>1</v>
      </c>
      <c r="P15" s="5">
        <v>0.5</v>
      </c>
      <c r="Q15" s="5">
        <v>1</v>
      </c>
      <c r="S15" s="20"/>
    </row>
    <row r="16" spans="1:19" ht="33">
      <c r="A16" s="21"/>
      <c r="B16" s="21"/>
      <c r="C16" s="21"/>
      <c r="D16" s="19"/>
      <c r="E16" s="19"/>
      <c r="F16" s="19"/>
      <c r="G16" s="19"/>
      <c r="H16" s="19"/>
      <c r="I16" s="19"/>
      <c r="J16" s="19"/>
      <c r="K16" s="19"/>
      <c r="L16" s="8" t="s">
        <v>205</v>
      </c>
      <c r="M16" s="8" t="s">
        <v>1235</v>
      </c>
      <c r="N16" s="4" t="s">
        <v>179</v>
      </c>
      <c r="O16" s="5">
        <v>1</v>
      </c>
      <c r="P16" s="5">
        <v>2</v>
      </c>
      <c r="Q16" s="5">
        <v>4</v>
      </c>
      <c r="S16" s="20"/>
    </row>
    <row r="17" spans="1:19" ht="16.5">
      <c r="A17" s="21"/>
      <c r="B17" s="21"/>
      <c r="C17" s="21"/>
      <c r="D17" s="19"/>
      <c r="E17" s="19"/>
      <c r="F17" s="19"/>
      <c r="G17" s="19"/>
      <c r="H17" s="19"/>
      <c r="I17" s="19"/>
      <c r="J17" s="19"/>
      <c r="K17" s="19"/>
      <c r="L17" s="8" t="s">
        <v>209</v>
      </c>
      <c r="M17" s="8" t="s">
        <v>1516</v>
      </c>
      <c r="N17" s="4" t="s">
        <v>1496</v>
      </c>
      <c r="O17" s="5">
        <v>1</v>
      </c>
      <c r="P17" s="5">
        <v>1</v>
      </c>
      <c r="Q17" s="5">
        <v>2</v>
      </c>
      <c r="S17" s="20"/>
    </row>
    <row r="18" spans="1:19" ht="16.5">
      <c r="A18" s="21" t="s">
        <v>1131</v>
      </c>
      <c r="B18" s="21" t="s">
        <v>1156</v>
      </c>
      <c r="C18" s="21" t="s">
        <v>1034</v>
      </c>
      <c r="D18" s="19">
        <v>8</v>
      </c>
      <c r="E18" s="19">
        <v>4</v>
      </c>
      <c r="F18" s="19">
        <f>D18-E18</f>
        <v>4</v>
      </c>
      <c r="G18" s="19">
        <f>SUM(P18:P22)</f>
        <v>7.5</v>
      </c>
      <c r="H18" s="19">
        <v>3.5</v>
      </c>
      <c r="I18" s="19">
        <v>0</v>
      </c>
      <c r="J18" s="19">
        <v>0</v>
      </c>
      <c r="K18" s="19">
        <v>3.5</v>
      </c>
      <c r="L18" s="8" t="s">
        <v>1028</v>
      </c>
      <c r="M18" s="8" t="s">
        <v>1035</v>
      </c>
      <c r="N18" s="4" t="s">
        <v>139</v>
      </c>
      <c r="O18" s="5">
        <v>3</v>
      </c>
      <c r="P18" s="5">
        <v>3</v>
      </c>
      <c r="Q18" s="5">
        <v>2</v>
      </c>
      <c r="S18" s="20"/>
    </row>
    <row r="19" spans="1:19" ht="16.5">
      <c r="A19" s="21"/>
      <c r="B19" s="21"/>
      <c r="C19" s="21"/>
      <c r="D19" s="19"/>
      <c r="E19" s="19"/>
      <c r="F19" s="19"/>
      <c r="G19" s="19"/>
      <c r="H19" s="19"/>
      <c r="I19" s="19"/>
      <c r="J19" s="19"/>
      <c r="K19" s="19"/>
      <c r="L19" s="8" t="s">
        <v>230</v>
      </c>
      <c r="M19" s="8" t="s">
        <v>216</v>
      </c>
      <c r="N19" s="4" t="s">
        <v>139</v>
      </c>
      <c r="O19" s="5">
        <v>3</v>
      </c>
      <c r="P19" s="5">
        <v>1.5</v>
      </c>
      <c r="Q19" s="5">
        <v>8</v>
      </c>
      <c r="R19" s="8" t="s">
        <v>1238</v>
      </c>
      <c r="S19" s="20"/>
    </row>
    <row r="20" spans="1:19" ht="16.5">
      <c r="A20" s="21"/>
      <c r="B20" s="21"/>
      <c r="C20" s="21"/>
      <c r="D20" s="19"/>
      <c r="E20" s="19"/>
      <c r="F20" s="19"/>
      <c r="G20" s="19"/>
      <c r="H20" s="19"/>
      <c r="I20" s="19"/>
      <c r="J20" s="19"/>
      <c r="K20" s="19"/>
      <c r="L20" s="8" t="s">
        <v>243</v>
      </c>
      <c r="M20" s="8" t="s">
        <v>1233</v>
      </c>
      <c r="N20" s="4" t="s">
        <v>1496</v>
      </c>
      <c r="O20" s="5">
        <v>1</v>
      </c>
      <c r="P20" s="5">
        <v>0.5</v>
      </c>
      <c r="Q20" s="5">
        <v>1</v>
      </c>
      <c r="S20" s="20"/>
    </row>
    <row r="21" spans="1:19" ht="33">
      <c r="A21" s="21"/>
      <c r="B21" s="21"/>
      <c r="C21" s="21"/>
      <c r="D21" s="19"/>
      <c r="E21" s="19"/>
      <c r="F21" s="19"/>
      <c r="G21" s="19"/>
      <c r="H21" s="19"/>
      <c r="I21" s="19"/>
      <c r="J21" s="19"/>
      <c r="K21" s="19"/>
      <c r="L21" s="8" t="s">
        <v>243</v>
      </c>
      <c r="M21" s="8" t="s">
        <v>1239</v>
      </c>
      <c r="N21" s="4" t="s">
        <v>179</v>
      </c>
      <c r="O21" s="5">
        <v>1</v>
      </c>
      <c r="P21" s="5">
        <v>0.5</v>
      </c>
      <c r="Q21" s="5">
        <v>1</v>
      </c>
      <c r="S21" s="20"/>
    </row>
    <row r="22" spans="1:19" ht="33">
      <c r="A22" s="21"/>
      <c r="B22" s="21"/>
      <c r="C22" s="21"/>
      <c r="D22" s="19"/>
      <c r="E22" s="19"/>
      <c r="F22" s="19"/>
      <c r="G22" s="19"/>
      <c r="H22" s="19"/>
      <c r="I22" s="19"/>
      <c r="J22" s="19"/>
      <c r="K22" s="19"/>
      <c r="L22" s="8" t="s">
        <v>205</v>
      </c>
      <c r="M22" s="8" t="s">
        <v>1240</v>
      </c>
      <c r="N22" s="4" t="s">
        <v>179</v>
      </c>
      <c r="O22" s="5">
        <v>1</v>
      </c>
      <c r="P22" s="5">
        <v>2</v>
      </c>
      <c r="Q22" s="5">
        <v>4</v>
      </c>
      <c r="S22" s="20"/>
    </row>
    <row r="23" spans="1:19" ht="16.5">
      <c r="A23" s="21" t="s">
        <v>1145</v>
      </c>
      <c r="B23" s="21" t="s">
        <v>160</v>
      </c>
      <c r="C23" s="21" t="s">
        <v>161</v>
      </c>
      <c r="D23" s="19">
        <v>8</v>
      </c>
      <c r="E23" s="19">
        <v>0</v>
      </c>
      <c r="F23" s="19">
        <v>8</v>
      </c>
      <c r="G23" s="19">
        <f>SUM(P23:P27)</f>
        <v>10</v>
      </c>
      <c r="H23" s="19">
        <v>2</v>
      </c>
      <c r="I23" s="19">
        <v>0</v>
      </c>
      <c r="J23" s="19">
        <v>0</v>
      </c>
      <c r="K23" s="19">
        <v>2</v>
      </c>
      <c r="L23" s="8" t="s">
        <v>162</v>
      </c>
      <c r="M23" s="8" t="s">
        <v>163</v>
      </c>
      <c r="N23" s="4" t="s">
        <v>1496</v>
      </c>
      <c r="O23" s="5">
        <v>2</v>
      </c>
      <c r="P23" s="5">
        <v>2</v>
      </c>
      <c r="Q23" s="5">
        <v>51</v>
      </c>
      <c r="S23" s="20"/>
    </row>
    <row r="24" spans="1:19" ht="16.5">
      <c r="A24" s="21"/>
      <c r="B24" s="21"/>
      <c r="C24" s="21"/>
      <c r="D24" s="19"/>
      <c r="E24" s="19"/>
      <c r="F24" s="19"/>
      <c r="G24" s="19"/>
      <c r="H24" s="19"/>
      <c r="I24" s="19"/>
      <c r="J24" s="19"/>
      <c r="K24" s="19"/>
      <c r="L24" s="8" t="s">
        <v>164</v>
      </c>
      <c r="M24" s="8" t="s">
        <v>163</v>
      </c>
      <c r="N24" s="4" t="s">
        <v>1496</v>
      </c>
      <c r="O24" s="5">
        <v>2</v>
      </c>
      <c r="P24" s="5">
        <v>2</v>
      </c>
      <c r="Q24" s="5">
        <v>44</v>
      </c>
      <c r="S24" s="20"/>
    </row>
    <row r="25" spans="1:19" ht="16.5">
      <c r="A25" s="21"/>
      <c r="B25" s="21"/>
      <c r="C25" s="21"/>
      <c r="D25" s="19"/>
      <c r="E25" s="19"/>
      <c r="F25" s="19"/>
      <c r="G25" s="19"/>
      <c r="H25" s="19"/>
      <c r="I25" s="19"/>
      <c r="J25" s="19"/>
      <c r="K25" s="19"/>
      <c r="L25" s="8" t="s">
        <v>159</v>
      </c>
      <c r="M25" s="8" t="s">
        <v>165</v>
      </c>
      <c r="N25" s="4" t="s">
        <v>139</v>
      </c>
      <c r="O25" s="5">
        <v>2</v>
      </c>
      <c r="P25" s="5">
        <v>2</v>
      </c>
      <c r="Q25" s="5">
        <v>50</v>
      </c>
      <c r="S25" s="20"/>
    </row>
    <row r="26" spans="1:19" ht="16.5">
      <c r="A26" s="21"/>
      <c r="B26" s="21"/>
      <c r="C26" s="21"/>
      <c r="D26" s="19"/>
      <c r="E26" s="19"/>
      <c r="F26" s="19"/>
      <c r="G26" s="19"/>
      <c r="H26" s="19"/>
      <c r="I26" s="19"/>
      <c r="J26" s="19"/>
      <c r="K26" s="19"/>
      <c r="L26" s="8" t="s">
        <v>142</v>
      </c>
      <c r="M26" s="8" t="s">
        <v>166</v>
      </c>
      <c r="N26" s="4" t="s">
        <v>139</v>
      </c>
      <c r="O26" s="5">
        <v>2</v>
      </c>
      <c r="P26" s="5">
        <v>2</v>
      </c>
      <c r="Q26" s="5">
        <v>45</v>
      </c>
      <c r="S26" s="20"/>
    </row>
    <row r="27" spans="1:19" ht="16.5">
      <c r="A27" s="21"/>
      <c r="B27" s="21"/>
      <c r="C27" s="21"/>
      <c r="D27" s="19"/>
      <c r="E27" s="19"/>
      <c r="F27" s="19"/>
      <c r="G27" s="19"/>
      <c r="H27" s="19"/>
      <c r="I27" s="19"/>
      <c r="J27" s="19"/>
      <c r="K27" s="19"/>
      <c r="L27" s="8" t="s">
        <v>167</v>
      </c>
      <c r="M27" s="8" t="s">
        <v>166</v>
      </c>
      <c r="N27" s="4" t="s">
        <v>139</v>
      </c>
      <c r="O27" s="5">
        <v>2</v>
      </c>
      <c r="P27" s="5">
        <v>2</v>
      </c>
      <c r="Q27" s="5">
        <v>47</v>
      </c>
      <c r="S27" s="20"/>
    </row>
    <row r="28" spans="1:19" ht="49.5">
      <c r="A28" s="21" t="s">
        <v>1244</v>
      </c>
      <c r="B28" s="21" t="s">
        <v>1245</v>
      </c>
      <c r="C28" s="21" t="s">
        <v>1246</v>
      </c>
      <c r="D28" s="19">
        <v>8</v>
      </c>
      <c r="E28" s="19">
        <v>0</v>
      </c>
      <c r="F28" s="19">
        <v>8</v>
      </c>
      <c r="G28" s="19">
        <f>SUM(P28:P33)</f>
        <v>11.5</v>
      </c>
      <c r="H28" s="19">
        <v>3.5</v>
      </c>
      <c r="I28" s="19">
        <v>0</v>
      </c>
      <c r="J28" s="19">
        <v>0</v>
      </c>
      <c r="K28" s="19">
        <v>3.5</v>
      </c>
      <c r="L28" s="8" t="s">
        <v>1241</v>
      </c>
      <c r="M28" s="8" t="s">
        <v>1031</v>
      </c>
      <c r="N28" s="4" t="s">
        <v>1497</v>
      </c>
      <c r="O28" s="5">
        <v>3</v>
      </c>
      <c r="P28" s="5">
        <v>3</v>
      </c>
      <c r="Q28" s="5">
        <v>8</v>
      </c>
      <c r="S28" s="20"/>
    </row>
    <row r="29" spans="1:19" ht="16.5">
      <c r="A29" s="21"/>
      <c r="B29" s="21"/>
      <c r="C29" s="21"/>
      <c r="D29" s="19"/>
      <c r="E29" s="19"/>
      <c r="F29" s="19"/>
      <c r="G29" s="19"/>
      <c r="H29" s="19"/>
      <c r="I29" s="19"/>
      <c r="J29" s="19"/>
      <c r="K29" s="19"/>
      <c r="L29" s="8" t="s">
        <v>230</v>
      </c>
      <c r="M29" s="8" t="s">
        <v>1032</v>
      </c>
      <c r="N29" s="4" t="s">
        <v>1496</v>
      </c>
      <c r="O29" s="5">
        <v>3</v>
      </c>
      <c r="P29" s="5">
        <v>3</v>
      </c>
      <c r="Q29" s="5">
        <v>12</v>
      </c>
      <c r="S29" s="20"/>
    </row>
    <row r="30" spans="1:19" ht="49.5">
      <c r="A30" s="21"/>
      <c r="B30" s="21"/>
      <c r="C30" s="21"/>
      <c r="D30" s="19"/>
      <c r="E30" s="19"/>
      <c r="F30" s="19"/>
      <c r="G30" s="19"/>
      <c r="H30" s="19"/>
      <c r="I30" s="19"/>
      <c r="J30" s="19"/>
      <c r="K30" s="19"/>
      <c r="L30" s="8" t="s">
        <v>1242</v>
      </c>
      <c r="M30" s="8" t="s">
        <v>1033</v>
      </c>
      <c r="N30" s="4" t="s">
        <v>1496</v>
      </c>
      <c r="O30" s="5">
        <v>3</v>
      </c>
      <c r="P30" s="5">
        <v>3</v>
      </c>
      <c r="Q30" s="5">
        <v>9</v>
      </c>
      <c r="S30" s="20"/>
    </row>
    <row r="31" spans="1:19" ht="16.5">
      <c r="A31" s="21"/>
      <c r="B31" s="21"/>
      <c r="C31" s="21"/>
      <c r="D31" s="19"/>
      <c r="E31" s="19"/>
      <c r="F31" s="19"/>
      <c r="G31" s="19"/>
      <c r="H31" s="19"/>
      <c r="I31" s="19"/>
      <c r="J31" s="19"/>
      <c r="K31" s="19"/>
      <c r="L31" s="8" t="s">
        <v>235</v>
      </c>
      <c r="M31" s="8" t="s">
        <v>1243</v>
      </c>
      <c r="N31" s="4" t="s">
        <v>139</v>
      </c>
      <c r="O31" s="5">
        <v>1</v>
      </c>
      <c r="P31" s="5">
        <v>0.5</v>
      </c>
      <c r="Q31" s="5">
        <v>1</v>
      </c>
      <c r="S31" s="20"/>
    </row>
    <row r="32" spans="1:19" ht="16.5">
      <c r="A32" s="21"/>
      <c r="B32" s="21"/>
      <c r="C32" s="21"/>
      <c r="D32" s="19"/>
      <c r="E32" s="19"/>
      <c r="F32" s="19"/>
      <c r="G32" s="19"/>
      <c r="H32" s="19"/>
      <c r="I32" s="19"/>
      <c r="J32" s="19"/>
      <c r="K32" s="19"/>
      <c r="L32" s="8" t="s">
        <v>1030</v>
      </c>
      <c r="M32" s="8" t="s">
        <v>1243</v>
      </c>
      <c r="N32" s="4" t="s">
        <v>139</v>
      </c>
      <c r="O32" s="5">
        <v>1</v>
      </c>
      <c r="P32" s="5">
        <v>0.5</v>
      </c>
      <c r="Q32" s="5">
        <v>1</v>
      </c>
      <c r="S32" s="20"/>
    </row>
    <row r="33" spans="1:19" ht="33">
      <c r="A33" s="21"/>
      <c r="B33" s="21"/>
      <c r="C33" s="21"/>
      <c r="D33" s="19"/>
      <c r="E33" s="19"/>
      <c r="F33" s="19"/>
      <c r="G33" s="19"/>
      <c r="H33" s="19"/>
      <c r="I33" s="19"/>
      <c r="J33" s="19"/>
      <c r="K33" s="19"/>
      <c r="L33" s="8" t="s">
        <v>205</v>
      </c>
      <c r="M33" s="8" t="s">
        <v>1232</v>
      </c>
      <c r="N33" s="4" t="s">
        <v>179</v>
      </c>
      <c r="O33" s="5">
        <v>1</v>
      </c>
      <c r="P33" s="5">
        <v>1.5</v>
      </c>
      <c r="Q33" s="5">
        <v>3</v>
      </c>
      <c r="S33" s="20"/>
    </row>
    <row r="34" spans="1:19" ht="33">
      <c r="A34" s="21" t="s">
        <v>1131</v>
      </c>
      <c r="B34" s="21" t="s">
        <v>160</v>
      </c>
      <c r="C34" s="21" t="s">
        <v>199</v>
      </c>
      <c r="D34" s="19">
        <v>8</v>
      </c>
      <c r="E34" s="19">
        <v>0</v>
      </c>
      <c r="F34" s="19">
        <v>8</v>
      </c>
      <c r="G34" s="19">
        <f>SUM(P34:P40)</f>
        <v>16.2</v>
      </c>
      <c r="H34" s="19">
        <v>4</v>
      </c>
      <c r="I34" s="19">
        <v>4.2</v>
      </c>
      <c r="J34" s="19">
        <v>0</v>
      </c>
      <c r="K34" s="19">
        <v>8.2</v>
      </c>
      <c r="L34" s="8" t="s">
        <v>200</v>
      </c>
      <c r="M34" s="8" t="s">
        <v>201</v>
      </c>
      <c r="N34" s="4" t="s">
        <v>179</v>
      </c>
      <c r="O34" s="5">
        <v>2</v>
      </c>
      <c r="P34" s="5">
        <v>2</v>
      </c>
      <c r="Q34" s="5">
        <v>45</v>
      </c>
      <c r="S34" s="20" t="s">
        <v>1512</v>
      </c>
    </row>
    <row r="35" spans="1:19" ht="16.5">
      <c r="A35" s="21"/>
      <c r="B35" s="21"/>
      <c r="C35" s="21"/>
      <c r="D35" s="19"/>
      <c r="E35" s="19"/>
      <c r="F35" s="19"/>
      <c r="G35" s="19"/>
      <c r="H35" s="19"/>
      <c r="I35" s="19"/>
      <c r="J35" s="19"/>
      <c r="K35" s="19"/>
      <c r="L35" s="8" t="s">
        <v>202</v>
      </c>
      <c r="M35" s="8" t="s">
        <v>184</v>
      </c>
      <c r="N35" s="4" t="s">
        <v>139</v>
      </c>
      <c r="O35" s="5">
        <v>2</v>
      </c>
      <c r="P35" s="5">
        <v>4</v>
      </c>
      <c r="Q35" s="5">
        <v>28</v>
      </c>
      <c r="R35" s="8" t="s">
        <v>1247</v>
      </c>
      <c r="S35" s="20"/>
    </row>
    <row r="36" spans="1:19" ht="33">
      <c r="A36" s="21"/>
      <c r="B36" s="21"/>
      <c r="C36" s="21"/>
      <c r="D36" s="19"/>
      <c r="E36" s="19"/>
      <c r="F36" s="19"/>
      <c r="G36" s="19"/>
      <c r="H36" s="19"/>
      <c r="I36" s="19"/>
      <c r="J36" s="19"/>
      <c r="K36" s="19"/>
      <c r="L36" s="9" t="s">
        <v>190</v>
      </c>
      <c r="M36" s="9" t="s">
        <v>1249</v>
      </c>
      <c r="N36" s="10" t="s">
        <v>139</v>
      </c>
      <c r="O36" s="11">
        <v>1</v>
      </c>
      <c r="P36" s="11">
        <v>2.2</v>
      </c>
      <c r="Q36" s="11">
        <v>61</v>
      </c>
      <c r="R36" s="8" t="s">
        <v>1248</v>
      </c>
      <c r="S36" s="20"/>
    </row>
    <row r="37" spans="1:19" ht="16.5">
      <c r="A37" s="21"/>
      <c r="B37" s="21"/>
      <c r="C37" s="21"/>
      <c r="D37" s="19"/>
      <c r="E37" s="19"/>
      <c r="F37" s="19"/>
      <c r="G37" s="19"/>
      <c r="H37" s="19"/>
      <c r="I37" s="19"/>
      <c r="J37" s="19"/>
      <c r="K37" s="19"/>
      <c r="L37" s="8" t="s">
        <v>203</v>
      </c>
      <c r="M37" s="8" t="s">
        <v>204</v>
      </c>
      <c r="N37" s="4" t="s">
        <v>1496</v>
      </c>
      <c r="O37" s="5">
        <v>3</v>
      </c>
      <c r="P37" s="5">
        <v>3</v>
      </c>
      <c r="Q37" s="5">
        <v>10</v>
      </c>
      <c r="S37" s="20"/>
    </row>
    <row r="38" spans="1:19" ht="33">
      <c r="A38" s="21"/>
      <c r="B38" s="21"/>
      <c r="C38" s="21"/>
      <c r="D38" s="19"/>
      <c r="E38" s="19"/>
      <c r="F38" s="19"/>
      <c r="G38" s="19"/>
      <c r="H38" s="19"/>
      <c r="I38" s="19"/>
      <c r="J38" s="19"/>
      <c r="K38" s="19"/>
      <c r="L38" s="9" t="s">
        <v>190</v>
      </c>
      <c r="M38" s="9" t="s">
        <v>166</v>
      </c>
      <c r="N38" s="10" t="s">
        <v>179</v>
      </c>
      <c r="O38" s="11">
        <v>2</v>
      </c>
      <c r="P38" s="11">
        <v>2</v>
      </c>
      <c r="Q38" s="11">
        <v>18</v>
      </c>
      <c r="S38" s="20"/>
    </row>
    <row r="39" spans="1:19" ht="33">
      <c r="A39" s="21"/>
      <c r="B39" s="21"/>
      <c r="C39" s="21"/>
      <c r="D39" s="19"/>
      <c r="E39" s="19"/>
      <c r="F39" s="19"/>
      <c r="G39" s="19"/>
      <c r="H39" s="19"/>
      <c r="I39" s="19"/>
      <c r="J39" s="19"/>
      <c r="K39" s="19"/>
      <c r="L39" s="8" t="s">
        <v>205</v>
      </c>
      <c r="M39" s="8" t="s">
        <v>1250</v>
      </c>
      <c r="N39" s="4" t="s">
        <v>179</v>
      </c>
      <c r="O39" s="5">
        <v>1</v>
      </c>
      <c r="P39" s="5">
        <v>1</v>
      </c>
      <c r="Q39" s="5">
        <v>2</v>
      </c>
      <c r="S39" s="20"/>
    </row>
    <row r="40" spans="1:19" ht="33">
      <c r="A40" s="21"/>
      <c r="B40" s="21"/>
      <c r="C40" s="21"/>
      <c r="D40" s="19"/>
      <c r="E40" s="19"/>
      <c r="F40" s="19"/>
      <c r="G40" s="19"/>
      <c r="H40" s="19"/>
      <c r="I40" s="19"/>
      <c r="J40" s="19"/>
      <c r="K40" s="19"/>
      <c r="L40" s="8" t="s">
        <v>1251</v>
      </c>
      <c r="M40" s="8" t="s">
        <v>1252</v>
      </c>
      <c r="N40" s="4" t="s">
        <v>1413</v>
      </c>
      <c r="O40" s="5">
        <v>2</v>
      </c>
      <c r="P40" s="5">
        <v>2</v>
      </c>
      <c r="Q40" s="5">
        <v>50</v>
      </c>
      <c r="S40" s="20"/>
    </row>
    <row r="41" spans="1:19" ht="16.5">
      <c r="A41" s="21" t="s">
        <v>1131</v>
      </c>
      <c r="B41" s="21" t="s">
        <v>168</v>
      </c>
      <c r="C41" s="21" t="s">
        <v>271</v>
      </c>
      <c r="D41" s="19">
        <v>9</v>
      </c>
      <c r="E41" s="19">
        <v>0</v>
      </c>
      <c r="F41" s="19">
        <v>9</v>
      </c>
      <c r="G41" s="19">
        <f>SUM(P41:P46)</f>
        <v>13.25</v>
      </c>
      <c r="H41" s="19">
        <v>4</v>
      </c>
      <c r="I41" s="19">
        <v>0</v>
      </c>
      <c r="J41" s="19">
        <v>0.25</v>
      </c>
      <c r="K41" s="19">
        <v>4</v>
      </c>
      <c r="L41" s="8" t="s">
        <v>272</v>
      </c>
      <c r="M41" s="8" t="s">
        <v>184</v>
      </c>
      <c r="N41" s="4" t="s">
        <v>139</v>
      </c>
      <c r="O41" s="5">
        <v>2</v>
      </c>
      <c r="P41" s="5">
        <v>4</v>
      </c>
      <c r="Q41" s="5">
        <v>33</v>
      </c>
      <c r="R41" s="8" t="s">
        <v>1253</v>
      </c>
      <c r="S41" s="20"/>
    </row>
    <row r="42" spans="1:19" ht="16.5">
      <c r="A42" s="21"/>
      <c r="B42" s="21"/>
      <c r="C42" s="21"/>
      <c r="D42" s="19"/>
      <c r="E42" s="19"/>
      <c r="F42" s="19"/>
      <c r="G42" s="19"/>
      <c r="H42" s="19"/>
      <c r="I42" s="19"/>
      <c r="J42" s="19"/>
      <c r="K42" s="19"/>
      <c r="L42" s="8" t="s">
        <v>232</v>
      </c>
      <c r="M42" s="8" t="s">
        <v>273</v>
      </c>
      <c r="N42" s="4" t="s">
        <v>1496</v>
      </c>
      <c r="O42" s="5">
        <v>3</v>
      </c>
      <c r="P42" s="5">
        <v>3</v>
      </c>
      <c r="Q42" s="5">
        <v>25</v>
      </c>
      <c r="S42" s="20"/>
    </row>
    <row r="43" spans="1:19" ht="16.5">
      <c r="A43" s="21"/>
      <c r="B43" s="21"/>
      <c r="C43" s="21"/>
      <c r="D43" s="19"/>
      <c r="E43" s="19"/>
      <c r="F43" s="19"/>
      <c r="G43" s="19"/>
      <c r="H43" s="19"/>
      <c r="I43" s="19"/>
      <c r="J43" s="19"/>
      <c r="K43" s="19"/>
      <c r="L43" s="8" t="s">
        <v>219</v>
      </c>
      <c r="M43" s="8" t="s">
        <v>274</v>
      </c>
      <c r="N43" s="4" t="s">
        <v>1496</v>
      </c>
      <c r="O43" s="5">
        <v>3</v>
      </c>
      <c r="P43" s="5">
        <v>1.5</v>
      </c>
      <c r="Q43" s="5">
        <v>14</v>
      </c>
      <c r="R43" s="8" t="s">
        <v>1254</v>
      </c>
      <c r="S43" s="20"/>
    </row>
    <row r="44" spans="1:19" ht="33">
      <c r="A44" s="21"/>
      <c r="B44" s="21"/>
      <c r="C44" s="21"/>
      <c r="D44" s="19"/>
      <c r="E44" s="19"/>
      <c r="F44" s="19"/>
      <c r="G44" s="19"/>
      <c r="H44" s="19"/>
      <c r="I44" s="19"/>
      <c r="J44" s="19"/>
      <c r="K44" s="19"/>
      <c r="L44" s="8" t="s">
        <v>205</v>
      </c>
      <c r="M44" s="8" t="s">
        <v>1505</v>
      </c>
      <c r="N44" s="4" t="s">
        <v>179</v>
      </c>
      <c r="O44" s="5">
        <v>1</v>
      </c>
      <c r="P44" s="5">
        <v>0.25</v>
      </c>
      <c r="Q44" s="5">
        <v>1</v>
      </c>
      <c r="R44" s="8" t="s">
        <v>1255</v>
      </c>
      <c r="S44" s="20"/>
    </row>
    <row r="45" spans="1:19" ht="16.5">
      <c r="A45" s="21"/>
      <c r="B45" s="21"/>
      <c r="C45" s="21"/>
      <c r="D45" s="19"/>
      <c r="E45" s="19"/>
      <c r="F45" s="19"/>
      <c r="G45" s="19"/>
      <c r="H45" s="19"/>
      <c r="I45" s="19"/>
      <c r="J45" s="19"/>
      <c r="K45" s="19"/>
      <c r="L45" s="8" t="s">
        <v>219</v>
      </c>
      <c r="M45" s="8" t="s">
        <v>1307</v>
      </c>
      <c r="N45" s="4" t="s">
        <v>1496</v>
      </c>
      <c r="O45" s="5">
        <v>1</v>
      </c>
      <c r="P45" s="5">
        <v>1.5</v>
      </c>
      <c r="Q45" s="5">
        <v>3</v>
      </c>
      <c r="S45" s="20"/>
    </row>
    <row r="46" spans="1:19" ht="16.5">
      <c r="A46" s="21"/>
      <c r="B46" s="21"/>
      <c r="C46" s="21"/>
      <c r="D46" s="19"/>
      <c r="E46" s="19"/>
      <c r="F46" s="19"/>
      <c r="G46" s="19"/>
      <c r="H46" s="19"/>
      <c r="I46" s="19"/>
      <c r="J46" s="19"/>
      <c r="K46" s="19"/>
      <c r="L46" s="8" t="s">
        <v>203</v>
      </c>
      <c r="M46" s="8" t="s">
        <v>275</v>
      </c>
      <c r="N46" s="4" t="s">
        <v>1496</v>
      </c>
      <c r="O46" s="5">
        <v>3</v>
      </c>
      <c r="P46" s="5">
        <v>3</v>
      </c>
      <c r="Q46" s="5">
        <v>9</v>
      </c>
      <c r="S46" s="20"/>
    </row>
    <row r="47" spans="1:19" ht="33">
      <c r="A47" s="21" t="s">
        <v>170</v>
      </c>
      <c r="B47" s="21" t="s">
        <v>168</v>
      </c>
      <c r="C47" s="21" t="s">
        <v>169</v>
      </c>
      <c r="D47" s="19">
        <v>9</v>
      </c>
      <c r="E47" s="19">
        <v>0</v>
      </c>
      <c r="F47" s="19">
        <v>9</v>
      </c>
      <c r="G47" s="19">
        <f>SUM(P47:P51)</f>
        <v>11</v>
      </c>
      <c r="H47" s="19">
        <v>2</v>
      </c>
      <c r="I47" s="19">
        <v>0</v>
      </c>
      <c r="J47" s="19">
        <v>0</v>
      </c>
      <c r="K47" s="19">
        <v>2</v>
      </c>
      <c r="L47" s="8" t="s">
        <v>153</v>
      </c>
      <c r="M47" s="8" t="s">
        <v>171</v>
      </c>
      <c r="N47" s="4" t="s">
        <v>133</v>
      </c>
      <c r="O47" s="5">
        <v>3</v>
      </c>
      <c r="P47" s="5">
        <v>3</v>
      </c>
      <c r="Q47" s="5">
        <v>49</v>
      </c>
      <c r="S47" s="20"/>
    </row>
    <row r="48" spans="1:19" ht="16.5">
      <c r="A48" s="21"/>
      <c r="B48" s="21"/>
      <c r="C48" s="21"/>
      <c r="D48" s="19"/>
      <c r="E48" s="19"/>
      <c r="F48" s="19"/>
      <c r="G48" s="19"/>
      <c r="H48" s="19"/>
      <c r="I48" s="19"/>
      <c r="J48" s="19"/>
      <c r="K48" s="19"/>
      <c r="L48" s="8" t="s">
        <v>172</v>
      </c>
      <c r="M48" s="8" t="s">
        <v>173</v>
      </c>
      <c r="N48" s="4" t="s">
        <v>1496</v>
      </c>
      <c r="O48" s="5">
        <v>2</v>
      </c>
      <c r="P48" s="5">
        <v>2</v>
      </c>
      <c r="Q48" s="5">
        <v>24</v>
      </c>
      <c r="S48" s="20"/>
    </row>
    <row r="49" spans="1:19" ht="16.5">
      <c r="A49" s="21"/>
      <c r="B49" s="21"/>
      <c r="C49" s="21"/>
      <c r="D49" s="19"/>
      <c r="E49" s="19"/>
      <c r="F49" s="19"/>
      <c r="G49" s="19"/>
      <c r="H49" s="19"/>
      <c r="I49" s="19"/>
      <c r="J49" s="19"/>
      <c r="K49" s="19"/>
      <c r="L49" s="8" t="s">
        <v>174</v>
      </c>
      <c r="M49" s="8" t="s">
        <v>175</v>
      </c>
      <c r="N49" s="4" t="s">
        <v>1496</v>
      </c>
      <c r="O49" s="5">
        <v>2</v>
      </c>
      <c r="P49" s="5">
        <v>2</v>
      </c>
      <c r="Q49" s="5">
        <v>45</v>
      </c>
      <c r="S49" s="20"/>
    </row>
    <row r="50" spans="1:19" ht="16.5">
      <c r="A50" s="21"/>
      <c r="B50" s="21"/>
      <c r="C50" s="21"/>
      <c r="D50" s="19"/>
      <c r="E50" s="19"/>
      <c r="F50" s="19"/>
      <c r="G50" s="19"/>
      <c r="H50" s="19"/>
      <c r="I50" s="19"/>
      <c r="J50" s="19"/>
      <c r="K50" s="19"/>
      <c r="L50" s="8" t="s">
        <v>176</v>
      </c>
      <c r="M50" s="8" t="s">
        <v>177</v>
      </c>
      <c r="N50" s="4" t="s">
        <v>139</v>
      </c>
      <c r="O50" s="5">
        <v>1</v>
      </c>
      <c r="P50" s="5">
        <v>2</v>
      </c>
      <c r="Q50" s="5">
        <v>21</v>
      </c>
      <c r="S50" s="20"/>
    </row>
    <row r="51" spans="1:19" ht="33">
      <c r="A51" s="21"/>
      <c r="B51" s="21"/>
      <c r="C51" s="21"/>
      <c r="D51" s="19"/>
      <c r="E51" s="19"/>
      <c r="F51" s="19"/>
      <c r="G51" s="19"/>
      <c r="H51" s="19"/>
      <c r="I51" s="19"/>
      <c r="J51" s="19"/>
      <c r="K51" s="19"/>
      <c r="L51" s="8" t="s">
        <v>174</v>
      </c>
      <c r="M51" s="8" t="s">
        <v>178</v>
      </c>
      <c r="N51" s="4" t="s">
        <v>179</v>
      </c>
      <c r="O51" s="5">
        <v>2</v>
      </c>
      <c r="P51" s="5">
        <v>2</v>
      </c>
      <c r="Q51" s="5">
        <v>44</v>
      </c>
      <c r="S51" s="20"/>
    </row>
    <row r="52" spans="1:19" ht="16.5">
      <c r="A52" s="21" t="s">
        <v>170</v>
      </c>
      <c r="B52" s="21" t="s">
        <v>168</v>
      </c>
      <c r="C52" s="21" t="s">
        <v>180</v>
      </c>
      <c r="D52" s="19">
        <v>9</v>
      </c>
      <c r="E52" s="19">
        <v>0</v>
      </c>
      <c r="F52" s="19">
        <v>9</v>
      </c>
      <c r="G52" s="19">
        <f>SUM(P52:P56)</f>
        <v>12</v>
      </c>
      <c r="H52" s="19">
        <v>3</v>
      </c>
      <c r="I52" s="19">
        <v>0</v>
      </c>
      <c r="J52" s="19">
        <v>0</v>
      </c>
      <c r="K52" s="19">
        <v>3</v>
      </c>
      <c r="L52" s="8" t="s">
        <v>181</v>
      </c>
      <c r="M52" s="8" t="s">
        <v>182</v>
      </c>
      <c r="N52" s="4" t="s">
        <v>1496</v>
      </c>
      <c r="O52" s="5">
        <v>2</v>
      </c>
      <c r="P52" s="5">
        <v>2</v>
      </c>
      <c r="Q52" s="5">
        <v>37</v>
      </c>
      <c r="S52" s="22"/>
    </row>
    <row r="53" spans="1:19" ht="16.5">
      <c r="A53" s="21"/>
      <c r="B53" s="21"/>
      <c r="C53" s="21"/>
      <c r="D53" s="19"/>
      <c r="E53" s="19"/>
      <c r="F53" s="19"/>
      <c r="G53" s="19"/>
      <c r="H53" s="19"/>
      <c r="I53" s="19"/>
      <c r="J53" s="19"/>
      <c r="K53" s="19"/>
      <c r="L53" s="8" t="s">
        <v>183</v>
      </c>
      <c r="M53" s="8" t="s">
        <v>184</v>
      </c>
      <c r="N53" s="4" t="s">
        <v>139</v>
      </c>
      <c r="O53" s="5">
        <v>2</v>
      </c>
      <c r="P53" s="5">
        <v>4</v>
      </c>
      <c r="Q53" s="5">
        <v>34</v>
      </c>
      <c r="R53" s="8" t="s">
        <v>1257</v>
      </c>
      <c r="S53" s="22"/>
    </row>
    <row r="54" spans="1:19" ht="33">
      <c r="A54" s="21"/>
      <c r="B54" s="21"/>
      <c r="C54" s="21"/>
      <c r="D54" s="19"/>
      <c r="E54" s="19"/>
      <c r="F54" s="19"/>
      <c r="G54" s="19"/>
      <c r="H54" s="19"/>
      <c r="I54" s="19"/>
      <c r="J54" s="19"/>
      <c r="K54" s="19"/>
      <c r="L54" s="8" t="s">
        <v>1256</v>
      </c>
      <c r="M54" s="8" t="s">
        <v>185</v>
      </c>
      <c r="N54" s="4" t="s">
        <v>179</v>
      </c>
      <c r="O54" s="5">
        <v>2</v>
      </c>
      <c r="P54" s="5">
        <v>2</v>
      </c>
      <c r="Q54" s="5">
        <v>44</v>
      </c>
      <c r="S54" s="22"/>
    </row>
    <row r="55" spans="1:19" ht="16.5">
      <c r="A55" s="21"/>
      <c r="B55" s="21"/>
      <c r="C55" s="21"/>
      <c r="D55" s="19"/>
      <c r="E55" s="19"/>
      <c r="F55" s="19"/>
      <c r="G55" s="19"/>
      <c r="H55" s="19"/>
      <c r="I55" s="19"/>
      <c r="J55" s="19"/>
      <c r="K55" s="19"/>
      <c r="L55" s="8" t="s">
        <v>187</v>
      </c>
      <c r="M55" s="8" t="s">
        <v>188</v>
      </c>
      <c r="N55" s="4" t="s">
        <v>1496</v>
      </c>
      <c r="O55" s="5">
        <v>2</v>
      </c>
      <c r="P55" s="5">
        <v>2</v>
      </c>
      <c r="Q55" s="5">
        <v>26</v>
      </c>
      <c r="S55" s="22"/>
    </row>
    <row r="56" spans="1:19" ht="16.5">
      <c r="A56" s="21"/>
      <c r="B56" s="21"/>
      <c r="C56" s="21"/>
      <c r="D56" s="19"/>
      <c r="E56" s="19"/>
      <c r="F56" s="19"/>
      <c r="G56" s="19"/>
      <c r="H56" s="19"/>
      <c r="I56" s="19"/>
      <c r="J56" s="19"/>
      <c r="K56" s="19"/>
      <c r="L56" s="8" t="s">
        <v>183</v>
      </c>
      <c r="M56" s="8" t="s">
        <v>188</v>
      </c>
      <c r="N56" s="4" t="s">
        <v>1496</v>
      </c>
      <c r="O56" s="5">
        <v>2</v>
      </c>
      <c r="P56" s="5">
        <v>2</v>
      </c>
      <c r="Q56" s="5">
        <v>26</v>
      </c>
      <c r="S56" s="22"/>
    </row>
    <row r="57" spans="1:19" ht="16.5">
      <c r="A57" s="21" t="s">
        <v>1145</v>
      </c>
      <c r="B57" s="21" t="s">
        <v>168</v>
      </c>
      <c r="C57" s="21" t="s">
        <v>189</v>
      </c>
      <c r="D57" s="19">
        <v>9</v>
      </c>
      <c r="E57" s="19">
        <v>0</v>
      </c>
      <c r="F57" s="19">
        <v>9</v>
      </c>
      <c r="G57" s="19">
        <f>SUM(P57:P62)</f>
        <v>13</v>
      </c>
      <c r="H57" s="19">
        <v>4</v>
      </c>
      <c r="I57" s="19">
        <v>0</v>
      </c>
      <c r="J57" s="19">
        <v>0</v>
      </c>
      <c r="K57" s="19">
        <v>4</v>
      </c>
      <c r="L57" s="9" t="s">
        <v>190</v>
      </c>
      <c r="M57" s="9" t="s">
        <v>191</v>
      </c>
      <c r="N57" s="10" t="s">
        <v>1496</v>
      </c>
      <c r="O57" s="11">
        <v>2</v>
      </c>
      <c r="P57" s="11">
        <v>2</v>
      </c>
      <c r="Q57" s="11">
        <v>25</v>
      </c>
      <c r="S57" s="20" t="s">
        <v>1513</v>
      </c>
    </row>
    <row r="58" spans="1:19" ht="16.5">
      <c r="A58" s="21"/>
      <c r="B58" s="21"/>
      <c r="C58" s="21"/>
      <c r="D58" s="19"/>
      <c r="E58" s="19"/>
      <c r="F58" s="19"/>
      <c r="G58" s="19"/>
      <c r="H58" s="19"/>
      <c r="I58" s="19"/>
      <c r="J58" s="19"/>
      <c r="K58" s="19"/>
      <c r="L58" s="8" t="s">
        <v>174</v>
      </c>
      <c r="M58" s="8" t="s">
        <v>192</v>
      </c>
      <c r="N58" s="4" t="s">
        <v>1496</v>
      </c>
      <c r="O58" s="5">
        <v>2</v>
      </c>
      <c r="P58" s="5">
        <v>2</v>
      </c>
      <c r="Q58" s="5">
        <v>46</v>
      </c>
      <c r="S58" s="20"/>
    </row>
    <row r="59" spans="1:19" ht="16.5">
      <c r="A59" s="21"/>
      <c r="B59" s="21"/>
      <c r="C59" s="21"/>
      <c r="D59" s="19"/>
      <c r="E59" s="19"/>
      <c r="F59" s="19"/>
      <c r="G59" s="19"/>
      <c r="H59" s="19"/>
      <c r="I59" s="19"/>
      <c r="J59" s="19"/>
      <c r="K59" s="19"/>
      <c r="L59" s="8" t="s">
        <v>174</v>
      </c>
      <c r="M59" s="8" t="s">
        <v>193</v>
      </c>
      <c r="N59" s="4" t="s">
        <v>1496</v>
      </c>
      <c r="O59" s="5">
        <v>2</v>
      </c>
      <c r="P59" s="5">
        <v>2</v>
      </c>
      <c r="Q59" s="5">
        <v>52</v>
      </c>
      <c r="S59" s="20"/>
    </row>
    <row r="60" spans="1:19" ht="16.5">
      <c r="A60" s="21"/>
      <c r="B60" s="21"/>
      <c r="C60" s="21"/>
      <c r="D60" s="19"/>
      <c r="E60" s="19"/>
      <c r="F60" s="19"/>
      <c r="G60" s="19"/>
      <c r="H60" s="19"/>
      <c r="I60" s="19"/>
      <c r="J60" s="19"/>
      <c r="K60" s="19"/>
      <c r="L60" s="8" t="s">
        <v>194</v>
      </c>
      <c r="M60" s="8" t="s">
        <v>195</v>
      </c>
      <c r="N60" s="4" t="s">
        <v>139</v>
      </c>
      <c r="O60" s="5">
        <v>1</v>
      </c>
      <c r="P60" s="5">
        <v>2</v>
      </c>
      <c r="Q60" s="5">
        <v>36</v>
      </c>
      <c r="R60" s="8" t="s">
        <v>1258</v>
      </c>
      <c r="S60" s="20"/>
    </row>
    <row r="61" spans="1:19" ht="16.5">
      <c r="A61" s="21"/>
      <c r="B61" s="21"/>
      <c r="C61" s="21"/>
      <c r="D61" s="19"/>
      <c r="E61" s="19"/>
      <c r="F61" s="19"/>
      <c r="G61" s="19"/>
      <c r="H61" s="19"/>
      <c r="I61" s="19"/>
      <c r="J61" s="19"/>
      <c r="K61" s="19"/>
      <c r="L61" s="8" t="s">
        <v>152</v>
      </c>
      <c r="M61" s="8" t="s">
        <v>196</v>
      </c>
      <c r="N61" s="4" t="s">
        <v>139</v>
      </c>
      <c r="O61" s="5">
        <v>3</v>
      </c>
      <c r="P61" s="5">
        <v>3</v>
      </c>
      <c r="Q61" s="5">
        <v>53</v>
      </c>
      <c r="S61" s="20"/>
    </row>
    <row r="62" spans="1:19" ht="16.5">
      <c r="A62" s="21"/>
      <c r="B62" s="21"/>
      <c r="C62" s="21"/>
      <c r="D62" s="19"/>
      <c r="E62" s="19"/>
      <c r="F62" s="19"/>
      <c r="G62" s="19"/>
      <c r="H62" s="19"/>
      <c r="I62" s="19"/>
      <c r="J62" s="19"/>
      <c r="K62" s="19"/>
      <c r="L62" s="8" t="s">
        <v>197</v>
      </c>
      <c r="M62" s="8" t="s">
        <v>198</v>
      </c>
      <c r="N62" s="4" t="s">
        <v>1496</v>
      </c>
      <c r="O62" s="5">
        <v>2</v>
      </c>
      <c r="P62" s="5">
        <v>2</v>
      </c>
      <c r="Q62" s="5">
        <v>50</v>
      </c>
      <c r="S62" s="20"/>
    </row>
    <row r="63" spans="1:19" ht="16.5">
      <c r="A63" s="21" t="s">
        <v>1145</v>
      </c>
      <c r="B63" s="21" t="s">
        <v>168</v>
      </c>
      <c r="C63" s="21" t="s">
        <v>236</v>
      </c>
      <c r="D63" s="19">
        <v>9</v>
      </c>
      <c r="E63" s="19">
        <v>0</v>
      </c>
      <c r="F63" s="19">
        <v>9</v>
      </c>
      <c r="G63" s="19">
        <f>SUM(P63:P69)</f>
        <v>15</v>
      </c>
      <c r="H63" s="19">
        <v>4</v>
      </c>
      <c r="I63" s="19">
        <v>0</v>
      </c>
      <c r="J63" s="19">
        <v>2</v>
      </c>
      <c r="K63" s="19">
        <v>4</v>
      </c>
      <c r="L63" s="8" t="s">
        <v>237</v>
      </c>
      <c r="M63" s="8" t="s">
        <v>184</v>
      </c>
      <c r="N63" s="4" t="s">
        <v>139</v>
      </c>
      <c r="O63" s="5">
        <v>2</v>
      </c>
      <c r="P63" s="5">
        <v>4</v>
      </c>
      <c r="Q63" s="5">
        <v>29</v>
      </c>
      <c r="R63" s="8" t="s">
        <v>1260</v>
      </c>
      <c r="S63" s="20"/>
    </row>
    <row r="64" spans="1:19" ht="33">
      <c r="A64" s="21"/>
      <c r="B64" s="21"/>
      <c r="C64" s="21"/>
      <c r="D64" s="19"/>
      <c r="E64" s="19"/>
      <c r="F64" s="19"/>
      <c r="G64" s="19"/>
      <c r="H64" s="19"/>
      <c r="I64" s="19"/>
      <c r="J64" s="19"/>
      <c r="K64" s="19"/>
      <c r="L64" s="8" t="s">
        <v>238</v>
      </c>
      <c r="M64" s="8" t="s">
        <v>239</v>
      </c>
      <c r="N64" s="4" t="s">
        <v>179</v>
      </c>
      <c r="O64" s="5">
        <v>2</v>
      </c>
      <c r="P64" s="5">
        <v>2</v>
      </c>
      <c r="Q64" s="5">
        <v>32</v>
      </c>
      <c r="S64" s="20"/>
    </row>
    <row r="65" spans="1:19" ht="33">
      <c r="A65" s="21"/>
      <c r="B65" s="21"/>
      <c r="C65" s="21"/>
      <c r="D65" s="19"/>
      <c r="E65" s="19"/>
      <c r="F65" s="19"/>
      <c r="G65" s="19"/>
      <c r="H65" s="19"/>
      <c r="I65" s="19"/>
      <c r="J65" s="19"/>
      <c r="K65" s="19"/>
      <c r="L65" s="8" t="s">
        <v>200</v>
      </c>
      <c r="M65" s="8" t="s">
        <v>240</v>
      </c>
      <c r="N65" s="4" t="s">
        <v>179</v>
      </c>
      <c r="O65" s="5">
        <v>2</v>
      </c>
      <c r="P65" s="5">
        <v>2</v>
      </c>
      <c r="Q65" s="5">
        <v>53</v>
      </c>
      <c r="S65" s="20"/>
    </row>
    <row r="66" spans="1:19" ht="33">
      <c r="A66" s="21"/>
      <c r="B66" s="21"/>
      <c r="C66" s="21"/>
      <c r="D66" s="19"/>
      <c r="E66" s="19"/>
      <c r="F66" s="19"/>
      <c r="G66" s="19"/>
      <c r="H66" s="19"/>
      <c r="I66" s="19"/>
      <c r="J66" s="19"/>
      <c r="K66" s="19"/>
      <c r="L66" s="8" t="s">
        <v>200</v>
      </c>
      <c r="M66" s="8" t="s">
        <v>241</v>
      </c>
      <c r="N66" s="4" t="s">
        <v>179</v>
      </c>
      <c r="O66" s="5">
        <v>2</v>
      </c>
      <c r="P66" s="5">
        <v>2</v>
      </c>
      <c r="Q66" s="5">
        <v>48</v>
      </c>
      <c r="S66" s="20"/>
    </row>
    <row r="67" spans="1:19" ht="16.5">
      <c r="A67" s="21"/>
      <c r="B67" s="21"/>
      <c r="C67" s="21"/>
      <c r="D67" s="19"/>
      <c r="E67" s="19"/>
      <c r="F67" s="19"/>
      <c r="G67" s="19"/>
      <c r="H67" s="19"/>
      <c r="I67" s="19"/>
      <c r="J67" s="19"/>
      <c r="K67" s="19"/>
      <c r="L67" s="8" t="s">
        <v>132</v>
      </c>
      <c r="M67" s="8" t="s">
        <v>242</v>
      </c>
      <c r="N67" s="4" t="s">
        <v>1496</v>
      </c>
      <c r="O67" s="5">
        <v>2</v>
      </c>
      <c r="P67" s="5">
        <v>2</v>
      </c>
      <c r="Q67" s="5">
        <v>40</v>
      </c>
      <c r="S67" s="20"/>
    </row>
    <row r="68" spans="1:19" ht="16.5">
      <c r="A68" s="21"/>
      <c r="B68" s="21"/>
      <c r="C68" s="21"/>
      <c r="D68" s="19"/>
      <c r="E68" s="19"/>
      <c r="F68" s="19"/>
      <c r="G68" s="19"/>
      <c r="H68" s="19"/>
      <c r="I68" s="19"/>
      <c r="J68" s="19"/>
      <c r="K68" s="19"/>
      <c r="L68" s="8" t="s">
        <v>197</v>
      </c>
      <c r="M68" s="8" t="s">
        <v>242</v>
      </c>
      <c r="N68" s="4" t="s">
        <v>1496</v>
      </c>
      <c r="O68" s="5">
        <v>2</v>
      </c>
      <c r="P68" s="5">
        <v>2</v>
      </c>
      <c r="Q68" s="5">
        <v>22</v>
      </c>
      <c r="S68" s="20"/>
    </row>
    <row r="69" spans="1:19" ht="33">
      <c r="A69" s="21"/>
      <c r="B69" s="21"/>
      <c r="C69" s="21"/>
      <c r="D69" s="19"/>
      <c r="E69" s="19"/>
      <c r="F69" s="19"/>
      <c r="G69" s="19"/>
      <c r="H69" s="19"/>
      <c r="I69" s="19"/>
      <c r="J69" s="19"/>
      <c r="K69" s="19"/>
      <c r="L69" s="8" t="s">
        <v>243</v>
      </c>
      <c r="M69" s="8" t="s">
        <v>1259</v>
      </c>
      <c r="N69" s="4" t="s">
        <v>179</v>
      </c>
      <c r="O69" s="5">
        <v>1</v>
      </c>
      <c r="P69" s="5">
        <v>1</v>
      </c>
      <c r="Q69" s="5">
        <v>2</v>
      </c>
      <c r="S69" s="20"/>
    </row>
    <row r="70" spans="1:19" ht="33">
      <c r="A70" s="21" t="s">
        <v>1131</v>
      </c>
      <c r="B70" s="21" t="s">
        <v>168</v>
      </c>
      <c r="C70" s="21" t="s">
        <v>206</v>
      </c>
      <c r="D70" s="19">
        <v>9</v>
      </c>
      <c r="E70" s="19">
        <v>0</v>
      </c>
      <c r="F70" s="19">
        <v>9</v>
      </c>
      <c r="G70" s="19">
        <f>SUM(P70:P74)</f>
        <v>10</v>
      </c>
      <c r="H70" s="19">
        <v>1</v>
      </c>
      <c r="I70" s="19">
        <v>0</v>
      </c>
      <c r="J70" s="19">
        <v>0</v>
      </c>
      <c r="K70" s="19">
        <v>1</v>
      </c>
      <c r="L70" s="8" t="s">
        <v>1263</v>
      </c>
      <c r="M70" s="8" t="s">
        <v>208</v>
      </c>
      <c r="N70" s="4" t="s">
        <v>1496</v>
      </c>
      <c r="O70" s="5">
        <v>3</v>
      </c>
      <c r="P70" s="5">
        <v>3</v>
      </c>
      <c r="Q70" s="5">
        <v>8</v>
      </c>
      <c r="S70" s="20"/>
    </row>
    <row r="71" spans="1:19" ht="33">
      <c r="A71" s="21"/>
      <c r="B71" s="21"/>
      <c r="C71" s="21"/>
      <c r="D71" s="19"/>
      <c r="E71" s="19"/>
      <c r="F71" s="19"/>
      <c r="G71" s="19"/>
      <c r="H71" s="19"/>
      <c r="I71" s="19"/>
      <c r="J71" s="19"/>
      <c r="K71" s="19"/>
      <c r="L71" s="8" t="s">
        <v>1261</v>
      </c>
      <c r="M71" s="8" t="s">
        <v>201</v>
      </c>
      <c r="N71" s="4" t="s">
        <v>179</v>
      </c>
      <c r="O71" s="5">
        <v>2</v>
      </c>
      <c r="P71" s="5">
        <v>2</v>
      </c>
      <c r="Q71" s="5">
        <v>43</v>
      </c>
      <c r="S71" s="20"/>
    </row>
    <row r="72" spans="1:19" ht="33">
      <c r="A72" s="21"/>
      <c r="B72" s="21"/>
      <c r="C72" s="21"/>
      <c r="D72" s="19"/>
      <c r="E72" s="19"/>
      <c r="F72" s="19"/>
      <c r="G72" s="19"/>
      <c r="H72" s="19"/>
      <c r="I72" s="19"/>
      <c r="J72" s="19"/>
      <c r="K72" s="19"/>
      <c r="L72" s="8" t="s">
        <v>187</v>
      </c>
      <c r="M72" s="8" t="s">
        <v>210</v>
      </c>
      <c r="N72" s="4" t="s">
        <v>179</v>
      </c>
      <c r="O72" s="5">
        <v>2</v>
      </c>
      <c r="P72" s="5">
        <v>1</v>
      </c>
      <c r="Q72" s="5">
        <v>45</v>
      </c>
      <c r="R72" s="8" t="s">
        <v>1262</v>
      </c>
      <c r="S72" s="20"/>
    </row>
    <row r="73" spans="1:19" ht="16.5">
      <c r="A73" s="21"/>
      <c r="B73" s="21"/>
      <c r="C73" s="21"/>
      <c r="D73" s="19"/>
      <c r="E73" s="19"/>
      <c r="F73" s="19"/>
      <c r="G73" s="19"/>
      <c r="H73" s="19"/>
      <c r="I73" s="19"/>
      <c r="J73" s="19"/>
      <c r="K73" s="19"/>
      <c r="L73" s="8" t="s">
        <v>164</v>
      </c>
      <c r="M73" s="8" t="s">
        <v>196</v>
      </c>
      <c r="N73" s="4" t="s">
        <v>139</v>
      </c>
      <c r="O73" s="5">
        <v>2</v>
      </c>
      <c r="P73" s="5">
        <v>2</v>
      </c>
      <c r="Q73" s="5">
        <v>46</v>
      </c>
      <c r="S73" s="20"/>
    </row>
    <row r="74" spans="1:19" ht="33">
      <c r="A74" s="21"/>
      <c r="B74" s="21"/>
      <c r="C74" s="21"/>
      <c r="D74" s="19"/>
      <c r="E74" s="19"/>
      <c r="F74" s="19"/>
      <c r="G74" s="19"/>
      <c r="H74" s="19"/>
      <c r="I74" s="19"/>
      <c r="J74" s="19"/>
      <c r="K74" s="19"/>
      <c r="L74" s="8" t="s">
        <v>211</v>
      </c>
      <c r="M74" s="8" t="s">
        <v>212</v>
      </c>
      <c r="N74" s="4" t="s">
        <v>1496</v>
      </c>
      <c r="O74" s="5">
        <v>2</v>
      </c>
      <c r="P74" s="5">
        <v>2</v>
      </c>
      <c r="Q74" s="5">
        <v>16</v>
      </c>
      <c r="S74" s="20"/>
    </row>
    <row r="75" spans="1:19" ht="16.5">
      <c r="A75" s="21" t="s">
        <v>170</v>
      </c>
      <c r="B75" s="21" t="s">
        <v>168</v>
      </c>
      <c r="C75" s="21" t="s">
        <v>213</v>
      </c>
      <c r="D75" s="19">
        <v>9</v>
      </c>
      <c r="E75" s="19">
        <v>0</v>
      </c>
      <c r="F75" s="19">
        <v>9</v>
      </c>
      <c r="G75" s="19">
        <f>SUM(P75:P78)</f>
        <v>10</v>
      </c>
      <c r="H75" s="19">
        <v>1</v>
      </c>
      <c r="I75" s="19">
        <v>0</v>
      </c>
      <c r="J75" s="19">
        <v>0</v>
      </c>
      <c r="K75" s="19">
        <v>1</v>
      </c>
      <c r="L75" s="8" t="s">
        <v>181</v>
      </c>
      <c r="M75" s="8" t="s">
        <v>214</v>
      </c>
      <c r="N75" s="4" t="s">
        <v>139</v>
      </c>
      <c r="O75" s="5">
        <v>3</v>
      </c>
      <c r="P75" s="5">
        <v>3</v>
      </c>
      <c r="Q75" s="5">
        <v>25</v>
      </c>
      <c r="S75" s="20"/>
    </row>
    <row r="76" spans="1:19" ht="16.5">
      <c r="A76" s="21"/>
      <c r="B76" s="21"/>
      <c r="C76" s="21"/>
      <c r="D76" s="19"/>
      <c r="E76" s="19"/>
      <c r="F76" s="19"/>
      <c r="G76" s="19"/>
      <c r="H76" s="19"/>
      <c r="I76" s="19"/>
      <c r="J76" s="19"/>
      <c r="K76" s="19"/>
      <c r="L76" s="8" t="s">
        <v>186</v>
      </c>
      <c r="M76" s="8" t="s">
        <v>215</v>
      </c>
      <c r="N76" s="4" t="s">
        <v>1496</v>
      </c>
      <c r="O76" s="5">
        <v>2</v>
      </c>
      <c r="P76" s="5">
        <v>2</v>
      </c>
      <c r="Q76" s="5">
        <v>14</v>
      </c>
      <c r="S76" s="20"/>
    </row>
    <row r="77" spans="1:19" ht="16.5">
      <c r="A77" s="21"/>
      <c r="B77" s="21"/>
      <c r="C77" s="21"/>
      <c r="D77" s="19"/>
      <c r="E77" s="19"/>
      <c r="F77" s="19"/>
      <c r="G77" s="19"/>
      <c r="H77" s="19"/>
      <c r="I77" s="19"/>
      <c r="J77" s="19"/>
      <c r="K77" s="19"/>
      <c r="L77" s="8" t="s">
        <v>174</v>
      </c>
      <c r="M77" s="8" t="s">
        <v>216</v>
      </c>
      <c r="N77" s="4" t="s">
        <v>1496</v>
      </c>
      <c r="O77" s="5">
        <v>2</v>
      </c>
      <c r="P77" s="5">
        <v>2</v>
      </c>
      <c r="Q77" s="5">
        <v>45</v>
      </c>
      <c r="S77" s="20"/>
    </row>
    <row r="78" spans="1:19" ht="16.5">
      <c r="A78" s="21"/>
      <c r="B78" s="21"/>
      <c r="C78" s="21"/>
      <c r="D78" s="19"/>
      <c r="E78" s="19"/>
      <c r="F78" s="19"/>
      <c r="G78" s="19"/>
      <c r="H78" s="19"/>
      <c r="I78" s="19"/>
      <c r="J78" s="19"/>
      <c r="K78" s="19"/>
      <c r="L78" s="8" t="s">
        <v>186</v>
      </c>
      <c r="M78" s="8" t="s">
        <v>217</v>
      </c>
      <c r="N78" s="4" t="s">
        <v>139</v>
      </c>
      <c r="O78" s="5">
        <v>3</v>
      </c>
      <c r="P78" s="5">
        <v>3</v>
      </c>
      <c r="Q78" s="5">
        <v>28</v>
      </c>
      <c r="S78" s="20"/>
    </row>
    <row r="79" spans="1:19" ht="16.5">
      <c r="A79" s="4" t="s">
        <v>1131</v>
      </c>
      <c r="B79" s="4" t="s">
        <v>168</v>
      </c>
      <c r="C79" s="4" t="s">
        <v>218</v>
      </c>
      <c r="G79" s="5">
        <v>0.5</v>
      </c>
      <c r="K79" s="5">
        <v>0.5</v>
      </c>
      <c r="L79" s="8" t="s">
        <v>219</v>
      </c>
      <c r="M79" s="8" t="s">
        <v>1243</v>
      </c>
      <c r="N79" s="4" t="s">
        <v>1496</v>
      </c>
      <c r="O79" s="5">
        <v>1</v>
      </c>
      <c r="P79" s="5">
        <v>0.5</v>
      </c>
      <c r="Q79" s="5">
        <v>1</v>
      </c>
      <c r="S79" s="3" t="s">
        <v>1483</v>
      </c>
    </row>
    <row r="80" spans="1:19" ht="16.5">
      <c r="A80" s="21" t="s">
        <v>1131</v>
      </c>
      <c r="B80" s="21" t="s">
        <v>168</v>
      </c>
      <c r="C80" s="21" t="s">
        <v>276</v>
      </c>
      <c r="D80" s="19">
        <v>9</v>
      </c>
      <c r="E80" s="19">
        <v>0</v>
      </c>
      <c r="F80" s="19">
        <v>9</v>
      </c>
      <c r="G80" s="19">
        <f>SUM(P80:P86)</f>
        <v>15</v>
      </c>
      <c r="H80" s="19">
        <v>4</v>
      </c>
      <c r="I80" s="19">
        <v>0</v>
      </c>
      <c r="J80" s="19">
        <v>2</v>
      </c>
      <c r="K80" s="19">
        <v>4</v>
      </c>
      <c r="L80" s="8" t="s">
        <v>203</v>
      </c>
      <c r="M80" s="8" t="s">
        <v>277</v>
      </c>
      <c r="N80" s="4" t="s">
        <v>1496</v>
      </c>
      <c r="O80" s="5">
        <v>3</v>
      </c>
      <c r="P80" s="5">
        <v>3</v>
      </c>
      <c r="Q80" s="5">
        <v>7</v>
      </c>
      <c r="S80" s="20"/>
    </row>
    <row r="81" spans="1:19" ht="33">
      <c r="A81" s="21"/>
      <c r="B81" s="21"/>
      <c r="C81" s="21"/>
      <c r="D81" s="19"/>
      <c r="E81" s="19"/>
      <c r="F81" s="19"/>
      <c r="G81" s="19"/>
      <c r="H81" s="19"/>
      <c r="I81" s="19"/>
      <c r="J81" s="19"/>
      <c r="K81" s="19"/>
      <c r="L81" s="8" t="s">
        <v>174</v>
      </c>
      <c r="M81" s="8" t="s">
        <v>278</v>
      </c>
      <c r="N81" s="4" t="s">
        <v>179</v>
      </c>
      <c r="O81" s="5">
        <v>2</v>
      </c>
      <c r="P81" s="5">
        <v>2</v>
      </c>
      <c r="Q81" s="5">
        <v>28</v>
      </c>
      <c r="S81" s="20"/>
    </row>
    <row r="82" spans="1:19" ht="33">
      <c r="A82" s="21"/>
      <c r="B82" s="21"/>
      <c r="C82" s="21"/>
      <c r="D82" s="19"/>
      <c r="E82" s="19"/>
      <c r="F82" s="19"/>
      <c r="G82" s="19"/>
      <c r="H82" s="19"/>
      <c r="I82" s="19"/>
      <c r="J82" s="19"/>
      <c r="K82" s="19"/>
      <c r="L82" s="8" t="s">
        <v>279</v>
      </c>
      <c r="M82" s="8" t="s">
        <v>278</v>
      </c>
      <c r="N82" s="4" t="s">
        <v>179</v>
      </c>
      <c r="O82" s="5">
        <v>2</v>
      </c>
      <c r="P82" s="5">
        <v>2</v>
      </c>
      <c r="Q82" s="5">
        <v>22</v>
      </c>
      <c r="S82" s="20"/>
    </row>
    <row r="83" spans="1:19" ht="33">
      <c r="A83" s="21"/>
      <c r="B83" s="21"/>
      <c r="C83" s="21"/>
      <c r="D83" s="19"/>
      <c r="E83" s="19"/>
      <c r="F83" s="19"/>
      <c r="G83" s="19"/>
      <c r="H83" s="19"/>
      <c r="I83" s="19"/>
      <c r="J83" s="19"/>
      <c r="K83" s="19"/>
      <c r="L83" s="8" t="s">
        <v>174</v>
      </c>
      <c r="M83" s="8" t="s">
        <v>280</v>
      </c>
      <c r="N83" s="4" t="s">
        <v>179</v>
      </c>
      <c r="O83" s="5">
        <v>2</v>
      </c>
      <c r="P83" s="5">
        <v>2</v>
      </c>
      <c r="Q83" s="5">
        <v>24</v>
      </c>
      <c r="S83" s="20"/>
    </row>
    <row r="84" spans="1:19" ht="33">
      <c r="A84" s="21"/>
      <c r="B84" s="21"/>
      <c r="C84" s="21"/>
      <c r="D84" s="19"/>
      <c r="E84" s="19"/>
      <c r="F84" s="19"/>
      <c r="G84" s="19"/>
      <c r="H84" s="19"/>
      <c r="I84" s="19"/>
      <c r="J84" s="19"/>
      <c r="K84" s="19"/>
      <c r="L84" s="8" t="s">
        <v>279</v>
      </c>
      <c r="M84" s="8" t="s">
        <v>280</v>
      </c>
      <c r="N84" s="4" t="s">
        <v>179</v>
      </c>
      <c r="O84" s="5">
        <v>2</v>
      </c>
      <c r="P84" s="5">
        <v>2</v>
      </c>
      <c r="Q84" s="5">
        <v>20</v>
      </c>
      <c r="S84" s="20"/>
    </row>
    <row r="85" spans="1:19" ht="16.5">
      <c r="A85" s="21"/>
      <c r="B85" s="21"/>
      <c r="C85" s="21"/>
      <c r="D85" s="19"/>
      <c r="E85" s="19"/>
      <c r="F85" s="19"/>
      <c r="G85" s="19"/>
      <c r="H85" s="19"/>
      <c r="I85" s="19"/>
      <c r="J85" s="19"/>
      <c r="K85" s="19"/>
      <c r="L85" s="8" t="s">
        <v>162</v>
      </c>
      <c r="M85" s="8" t="s">
        <v>281</v>
      </c>
      <c r="N85" s="4" t="s">
        <v>1496</v>
      </c>
      <c r="O85" s="5">
        <v>2</v>
      </c>
      <c r="P85" s="5">
        <v>2</v>
      </c>
      <c r="Q85" s="5">
        <v>28</v>
      </c>
      <c r="S85" s="20"/>
    </row>
    <row r="86" spans="1:19" ht="16.5">
      <c r="A86" s="21"/>
      <c r="B86" s="21"/>
      <c r="C86" s="21"/>
      <c r="D86" s="19"/>
      <c r="E86" s="19"/>
      <c r="F86" s="19"/>
      <c r="G86" s="19"/>
      <c r="H86" s="19"/>
      <c r="I86" s="19"/>
      <c r="J86" s="19"/>
      <c r="K86" s="19"/>
      <c r="L86" s="8" t="s">
        <v>219</v>
      </c>
      <c r="M86" s="8" t="s">
        <v>1517</v>
      </c>
      <c r="N86" s="4" t="s">
        <v>1496</v>
      </c>
      <c r="O86" s="5">
        <v>1</v>
      </c>
      <c r="P86" s="5">
        <v>2</v>
      </c>
      <c r="Q86" s="5">
        <v>4</v>
      </c>
      <c r="S86" s="20"/>
    </row>
    <row r="87" spans="1:19" ht="33">
      <c r="A87" s="21" t="s">
        <v>1131</v>
      </c>
      <c r="B87" s="21" t="s">
        <v>1265</v>
      </c>
      <c r="C87" s="21" t="s">
        <v>220</v>
      </c>
      <c r="D87" s="19">
        <v>9</v>
      </c>
      <c r="E87" s="19">
        <v>4</v>
      </c>
      <c r="F87" s="19">
        <f>D87-E87</f>
        <v>5</v>
      </c>
      <c r="G87" s="19">
        <f>SUM(P87:P89)</f>
        <v>9</v>
      </c>
      <c r="H87" s="19">
        <v>4</v>
      </c>
      <c r="I87" s="19">
        <v>0</v>
      </c>
      <c r="J87" s="19">
        <v>0</v>
      </c>
      <c r="K87" s="19">
        <v>4</v>
      </c>
      <c r="L87" s="8" t="s">
        <v>1264</v>
      </c>
      <c r="M87" s="8" t="s">
        <v>221</v>
      </c>
      <c r="N87" s="4" t="s">
        <v>1496</v>
      </c>
      <c r="O87" s="5">
        <v>3</v>
      </c>
      <c r="P87" s="5">
        <v>3</v>
      </c>
      <c r="Q87" s="5">
        <v>9</v>
      </c>
      <c r="S87" s="20"/>
    </row>
    <row r="88" spans="1:19" ht="33">
      <c r="A88" s="21"/>
      <c r="B88" s="21"/>
      <c r="C88" s="21"/>
      <c r="D88" s="19"/>
      <c r="E88" s="19"/>
      <c r="F88" s="19"/>
      <c r="G88" s="19"/>
      <c r="H88" s="19"/>
      <c r="I88" s="19"/>
      <c r="J88" s="19"/>
      <c r="K88" s="19"/>
      <c r="L88" s="8" t="s">
        <v>222</v>
      </c>
      <c r="M88" s="8" t="s">
        <v>223</v>
      </c>
      <c r="N88" s="4" t="s">
        <v>139</v>
      </c>
      <c r="O88" s="5">
        <v>3</v>
      </c>
      <c r="P88" s="5">
        <v>3</v>
      </c>
      <c r="Q88" s="5">
        <v>33</v>
      </c>
      <c r="S88" s="20"/>
    </row>
    <row r="89" spans="1:19" ht="33">
      <c r="A89" s="21"/>
      <c r="B89" s="21"/>
      <c r="C89" s="21"/>
      <c r="D89" s="19"/>
      <c r="E89" s="19"/>
      <c r="F89" s="19"/>
      <c r="G89" s="19"/>
      <c r="H89" s="19"/>
      <c r="I89" s="19"/>
      <c r="J89" s="19"/>
      <c r="K89" s="19"/>
      <c r="L89" s="8" t="s">
        <v>224</v>
      </c>
      <c r="M89" s="8" t="s">
        <v>225</v>
      </c>
      <c r="N89" s="4" t="s">
        <v>1496</v>
      </c>
      <c r="O89" s="5">
        <v>3</v>
      </c>
      <c r="P89" s="5">
        <v>3</v>
      </c>
      <c r="Q89" s="5">
        <v>39</v>
      </c>
      <c r="S89" s="20"/>
    </row>
    <row r="90" spans="1:19" ht="16.5">
      <c r="A90" s="21" t="s">
        <v>1131</v>
      </c>
      <c r="B90" s="21" t="s">
        <v>1157</v>
      </c>
      <c r="C90" s="21" t="s">
        <v>266</v>
      </c>
      <c r="D90" s="19">
        <v>9</v>
      </c>
      <c r="E90" s="19">
        <v>4</v>
      </c>
      <c r="F90" s="19">
        <f>D90-E90</f>
        <v>5</v>
      </c>
      <c r="G90" s="19">
        <f>SUM(P90:P93)</f>
        <v>9</v>
      </c>
      <c r="H90" s="19">
        <v>4</v>
      </c>
      <c r="I90" s="19">
        <v>0</v>
      </c>
      <c r="J90" s="19">
        <v>0</v>
      </c>
      <c r="K90" s="19">
        <v>4</v>
      </c>
      <c r="L90" s="8" t="s">
        <v>207</v>
      </c>
      <c r="M90" s="8" t="s">
        <v>267</v>
      </c>
      <c r="N90" s="4" t="s">
        <v>139</v>
      </c>
      <c r="O90" s="5">
        <v>3</v>
      </c>
      <c r="P90" s="5">
        <v>3</v>
      </c>
      <c r="Q90" s="5">
        <v>15</v>
      </c>
      <c r="S90" s="20"/>
    </row>
    <row r="91" spans="1:19" ht="33">
      <c r="A91" s="21"/>
      <c r="B91" s="21"/>
      <c r="C91" s="21"/>
      <c r="D91" s="19"/>
      <c r="E91" s="19"/>
      <c r="F91" s="19"/>
      <c r="G91" s="19"/>
      <c r="H91" s="19"/>
      <c r="I91" s="19"/>
      <c r="J91" s="19"/>
      <c r="K91" s="19"/>
      <c r="L91" s="8" t="s">
        <v>268</v>
      </c>
      <c r="M91" s="8" t="s">
        <v>269</v>
      </c>
      <c r="N91" s="4" t="s">
        <v>179</v>
      </c>
      <c r="O91" s="5">
        <v>2</v>
      </c>
      <c r="P91" s="5">
        <v>2</v>
      </c>
      <c r="Q91" s="5">
        <v>45</v>
      </c>
      <c r="S91" s="20"/>
    </row>
    <row r="92" spans="1:19" ht="16.5">
      <c r="A92" s="21"/>
      <c r="B92" s="21"/>
      <c r="C92" s="21"/>
      <c r="D92" s="19"/>
      <c r="E92" s="19"/>
      <c r="F92" s="19"/>
      <c r="G92" s="19"/>
      <c r="H92" s="19"/>
      <c r="I92" s="19"/>
      <c r="J92" s="19"/>
      <c r="K92" s="19"/>
      <c r="L92" s="8" t="s">
        <v>164</v>
      </c>
      <c r="M92" s="8" t="s">
        <v>270</v>
      </c>
      <c r="N92" s="4" t="s">
        <v>1496</v>
      </c>
      <c r="O92" s="5">
        <v>3</v>
      </c>
      <c r="P92" s="5">
        <v>3</v>
      </c>
      <c r="Q92" s="5">
        <v>43</v>
      </c>
      <c r="S92" s="20"/>
    </row>
    <row r="93" spans="1:19" ht="33">
      <c r="A93" s="21"/>
      <c r="B93" s="21"/>
      <c r="C93" s="21"/>
      <c r="D93" s="19"/>
      <c r="E93" s="19"/>
      <c r="F93" s="19"/>
      <c r="G93" s="19"/>
      <c r="H93" s="19"/>
      <c r="I93" s="19"/>
      <c r="J93" s="19"/>
      <c r="K93" s="19"/>
      <c r="L93" s="8" t="s">
        <v>205</v>
      </c>
      <c r="M93" s="8" t="s">
        <v>1259</v>
      </c>
      <c r="N93" s="4" t="s">
        <v>179</v>
      </c>
      <c r="O93" s="5">
        <v>1</v>
      </c>
      <c r="P93" s="5">
        <v>1</v>
      </c>
      <c r="Q93" s="5">
        <v>2</v>
      </c>
      <c r="S93" s="20"/>
    </row>
    <row r="94" spans="1:19" ht="16.5">
      <c r="A94" s="21" t="s">
        <v>1131</v>
      </c>
      <c r="B94" s="21" t="s">
        <v>259</v>
      </c>
      <c r="C94" s="21" t="s">
        <v>260</v>
      </c>
      <c r="D94" s="19">
        <v>9</v>
      </c>
      <c r="E94" s="19">
        <v>0</v>
      </c>
      <c r="F94" s="19">
        <v>9</v>
      </c>
      <c r="G94" s="19">
        <f>SUM(P94:P99)</f>
        <v>12.399999999999999</v>
      </c>
      <c r="H94" s="19">
        <v>3.4</v>
      </c>
      <c r="I94" s="19">
        <v>0</v>
      </c>
      <c r="J94" s="19">
        <v>0</v>
      </c>
      <c r="K94" s="19">
        <v>3.4</v>
      </c>
      <c r="L94" s="8" t="s">
        <v>174</v>
      </c>
      <c r="M94" s="8" t="s">
        <v>261</v>
      </c>
      <c r="N94" s="4" t="s">
        <v>1496</v>
      </c>
      <c r="O94" s="5">
        <v>2</v>
      </c>
      <c r="P94" s="5">
        <v>2</v>
      </c>
      <c r="Q94" s="5">
        <v>52</v>
      </c>
      <c r="S94" s="20"/>
    </row>
    <row r="95" spans="1:19" ht="16.5">
      <c r="A95" s="21"/>
      <c r="B95" s="21"/>
      <c r="C95" s="21"/>
      <c r="D95" s="19"/>
      <c r="E95" s="19"/>
      <c r="F95" s="19"/>
      <c r="G95" s="19"/>
      <c r="H95" s="19"/>
      <c r="I95" s="19"/>
      <c r="J95" s="19"/>
      <c r="K95" s="19"/>
      <c r="L95" s="8" t="s">
        <v>174</v>
      </c>
      <c r="M95" s="8" t="s">
        <v>262</v>
      </c>
      <c r="N95" s="4" t="s">
        <v>1496</v>
      </c>
      <c r="O95" s="5">
        <v>2</v>
      </c>
      <c r="P95" s="5">
        <v>2</v>
      </c>
      <c r="Q95" s="5">
        <v>52</v>
      </c>
      <c r="S95" s="20"/>
    </row>
    <row r="96" spans="1:19" ht="16.5">
      <c r="A96" s="21"/>
      <c r="B96" s="21"/>
      <c r="C96" s="21"/>
      <c r="D96" s="19"/>
      <c r="E96" s="19"/>
      <c r="F96" s="19"/>
      <c r="G96" s="19"/>
      <c r="H96" s="19"/>
      <c r="I96" s="19"/>
      <c r="J96" s="19"/>
      <c r="K96" s="19"/>
      <c r="L96" s="8" t="s">
        <v>197</v>
      </c>
      <c r="M96" s="8" t="s">
        <v>263</v>
      </c>
      <c r="N96" s="4" t="s">
        <v>1496</v>
      </c>
      <c r="O96" s="5">
        <v>2</v>
      </c>
      <c r="P96" s="5">
        <v>2</v>
      </c>
      <c r="Q96" s="5">
        <v>49</v>
      </c>
      <c r="S96" s="20"/>
    </row>
    <row r="97" spans="1:19" ht="16.5">
      <c r="A97" s="21"/>
      <c r="B97" s="21"/>
      <c r="C97" s="21"/>
      <c r="D97" s="19"/>
      <c r="E97" s="19"/>
      <c r="F97" s="19"/>
      <c r="G97" s="19"/>
      <c r="H97" s="19"/>
      <c r="I97" s="19"/>
      <c r="J97" s="19"/>
      <c r="K97" s="19"/>
      <c r="L97" s="8" t="s">
        <v>162</v>
      </c>
      <c r="M97" s="8" t="s">
        <v>1266</v>
      </c>
      <c r="N97" s="4" t="s">
        <v>1496</v>
      </c>
      <c r="O97" s="5">
        <v>2</v>
      </c>
      <c r="P97" s="5">
        <v>2.2</v>
      </c>
      <c r="Q97" s="5">
        <v>58</v>
      </c>
      <c r="S97" s="20"/>
    </row>
    <row r="98" spans="1:19" ht="16.5">
      <c r="A98" s="21"/>
      <c r="B98" s="21"/>
      <c r="C98" s="21"/>
      <c r="D98" s="19"/>
      <c r="E98" s="19"/>
      <c r="F98" s="19"/>
      <c r="G98" s="19"/>
      <c r="H98" s="19"/>
      <c r="I98" s="19"/>
      <c r="J98" s="19"/>
      <c r="K98" s="19"/>
      <c r="L98" s="8" t="s">
        <v>162</v>
      </c>
      <c r="M98" s="8" t="s">
        <v>1267</v>
      </c>
      <c r="N98" s="4" t="s">
        <v>1496</v>
      </c>
      <c r="O98" s="5">
        <v>2</v>
      </c>
      <c r="P98" s="5">
        <v>2.2</v>
      </c>
      <c r="Q98" s="5">
        <v>60</v>
      </c>
      <c r="S98" s="20"/>
    </row>
    <row r="99" spans="1:19" ht="16.5">
      <c r="A99" s="21"/>
      <c r="B99" s="21"/>
      <c r="C99" s="21"/>
      <c r="D99" s="19"/>
      <c r="E99" s="19"/>
      <c r="F99" s="19"/>
      <c r="G99" s="19"/>
      <c r="H99" s="19"/>
      <c r="I99" s="19"/>
      <c r="J99" s="19"/>
      <c r="K99" s="19"/>
      <c r="L99" s="8" t="s">
        <v>176</v>
      </c>
      <c r="M99" s="8" t="s">
        <v>265</v>
      </c>
      <c r="N99" s="4" t="s">
        <v>1496</v>
      </c>
      <c r="O99" s="5">
        <v>2</v>
      </c>
      <c r="P99" s="5">
        <v>2</v>
      </c>
      <c r="Q99" s="5">
        <v>38</v>
      </c>
      <c r="S99" s="20"/>
    </row>
    <row r="100" spans="1:19" ht="16.5">
      <c r="A100" s="21" t="s">
        <v>1145</v>
      </c>
      <c r="B100" s="21" t="s">
        <v>168</v>
      </c>
      <c r="C100" s="21" t="s">
        <v>282</v>
      </c>
      <c r="D100" s="19">
        <v>9</v>
      </c>
      <c r="E100" s="19">
        <v>0</v>
      </c>
      <c r="F100" s="19">
        <v>9</v>
      </c>
      <c r="G100" s="19">
        <f>SUM(P100:P104)</f>
        <v>10.5</v>
      </c>
      <c r="H100" s="19">
        <v>1.5</v>
      </c>
      <c r="I100" s="19">
        <v>0</v>
      </c>
      <c r="J100" s="19">
        <v>0</v>
      </c>
      <c r="K100" s="19">
        <v>1.5</v>
      </c>
      <c r="L100" s="8" t="s">
        <v>174</v>
      </c>
      <c r="M100" s="8" t="s">
        <v>283</v>
      </c>
      <c r="N100" s="4" t="s">
        <v>1496</v>
      </c>
      <c r="O100" s="5">
        <v>2</v>
      </c>
      <c r="P100" s="5">
        <v>2</v>
      </c>
      <c r="Q100" s="5">
        <v>48</v>
      </c>
      <c r="S100" s="20"/>
    </row>
    <row r="101" spans="1:19" ht="16.5">
      <c r="A101" s="21"/>
      <c r="B101" s="21"/>
      <c r="C101" s="21"/>
      <c r="D101" s="19"/>
      <c r="E101" s="19"/>
      <c r="F101" s="19"/>
      <c r="G101" s="19"/>
      <c r="H101" s="19"/>
      <c r="I101" s="19"/>
      <c r="J101" s="19"/>
      <c r="K101" s="19"/>
      <c r="L101" s="8" t="s">
        <v>183</v>
      </c>
      <c r="M101" s="8" t="s">
        <v>184</v>
      </c>
      <c r="N101" s="4" t="s">
        <v>139</v>
      </c>
      <c r="O101" s="5">
        <v>2</v>
      </c>
      <c r="P101" s="5">
        <v>4</v>
      </c>
      <c r="Q101" s="5">
        <v>34</v>
      </c>
      <c r="R101" s="8" t="s">
        <v>1257</v>
      </c>
      <c r="S101" s="20"/>
    </row>
    <row r="102" spans="1:19" ht="16.5">
      <c r="A102" s="21"/>
      <c r="B102" s="21"/>
      <c r="C102" s="21"/>
      <c r="D102" s="19"/>
      <c r="E102" s="19"/>
      <c r="F102" s="19"/>
      <c r="G102" s="19"/>
      <c r="H102" s="19"/>
      <c r="I102" s="19"/>
      <c r="J102" s="19"/>
      <c r="K102" s="19"/>
      <c r="L102" s="8" t="s">
        <v>207</v>
      </c>
      <c r="M102" s="8" t="s">
        <v>284</v>
      </c>
      <c r="N102" s="4" t="s">
        <v>139</v>
      </c>
      <c r="O102" s="5">
        <v>1</v>
      </c>
      <c r="P102" s="5">
        <v>1</v>
      </c>
      <c r="Q102" s="5">
        <v>12</v>
      </c>
      <c r="S102" s="20"/>
    </row>
    <row r="103" spans="1:19" ht="16.5">
      <c r="A103" s="21"/>
      <c r="B103" s="21"/>
      <c r="C103" s="21"/>
      <c r="D103" s="19"/>
      <c r="E103" s="19"/>
      <c r="F103" s="19"/>
      <c r="G103" s="19"/>
      <c r="H103" s="19"/>
      <c r="I103" s="19"/>
      <c r="J103" s="19"/>
      <c r="K103" s="19"/>
      <c r="L103" s="8" t="s">
        <v>207</v>
      </c>
      <c r="M103" s="8" t="s">
        <v>216</v>
      </c>
      <c r="N103" s="4" t="s">
        <v>139</v>
      </c>
      <c r="O103" s="5">
        <v>3</v>
      </c>
      <c r="P103" s="5">
        <v>3</v>
      </c>
      <c r="Q103" s="5">
        <v>11</v>
      </c>
      <c r="S103" s="20"/>
    </row>
    <row r="104" spans="1:19" ht="16.5">
      <c r="A104" s="21"/>
      <c r="B104" s="21"/>
      <c r="C104" s="21"/>
      <c r="D104" s="19"/>
      <c r="E104" s="19"/>
      <c r="F104" s="19"/>
      <c r="G104" s="19"/>
      <c r="H104" s="19"/>
      <c r="I104" s="19"/>
      <c r="J104" s="19"/>
      <c r="K104" s="19"/>
      <c r="L104" s="8" t="s">
        <v>209</v>
      </c>
      <c r="M104" s="8" t="s">
        <v>1268</v>
      </c>
      <c r="N104" s="4" t="s">
        <v>1496</v>
      </c>
      <c r="O104" s="5">
        <v>1</v>
      </c>
      <c r="P104" s="5">
        <v>0.5</v>
      </c>
      <c r="Q104" s="5">
        <v>1</v>
      </c>
      <c r="S104" s="20"/>
    </row>
    <row r="105" spans="1:19" ht="16.5">
      <c r="A105" s="21" t="s">
        <v>1131</v>
      </c>
      <c r="B105" s="21" t="s">
        <v>1158</v>
      </c>
      <c r="C105" s="21" t="s">
        <v>289</v>
      </c>
      <c r="D105" s="19">
        <v>9</v>
      </c>
      <c r="E105" s="19">
        <v>0</v>
      </c>
      <c r="F105" s="19">
        <v>9</v>
      </c>
      <c r="G105" s="19">
        <f>SUM(P105:P108)</f>
        <v>9.2</v>
      </c>
      <c r="H105" s="19">
        <v>0.2</v>
      </c>
      <c r="I105" s="19">
        <v>0</v>
      </c>
      <c r="J105" s="19">
        <v>0</v>
      </c>
      <c r="K105" s="19">
        <v>0.2</v>
      </c>
      <c r="L105" s="8" t="s">
        <v>290</v>
      </c>
      <c r="M105" s="8" t="s">
        <v>195</v>
      </c>
      <c r="N105" s="4" t="s">
        <v>139</v>
      </c>
      <c r="O105" s="5">
        <v>1</v>
      </c>
      <c r="P105" s="5">
        <v>2</v>
      </c>
      <c r="Q105" s="5">
        <v>35</v>
      </c>
      <c r="R105" s="8" t="s">
        <v>1270</v>
      </c>
      <c r="S105" s="20"/>
    </row>
    <row r="106" spans="1:19" ht="16.5">
      <c r="A106" s="21"/>
      <c r="B106" s="21"/>
      <c r="C106" s="21"/>
      <c r="D106" s="19"/>
      <c r="E106" s="19"/>
      <c r="F106" s="19"/>
      <c r="G106" s="19"/>
      <c r="H106" s="19"/>
      <c r="I106" s="19"/>
      <c r="J106" s="19"/>
      <c r="K106" s="19"/>
      <c r="L106" s="8" t="s">
        <v>164</v>
      </c>
      <c r="M106" s="8" t="s">
        <v>291</v>
      </c>
      <c r="N106" s="4" t="s">
        <v>1496</v>
      </c>
      <c r="O106" s="5">
        <v>3</v>
      </c>
      <c r="P106" s="5">
        <v>3</v>
      </c>
      <c r="Q106" s="5">
        <v>44</v>
      </c>
      <c r="S106" s="20"/>
    </row>
    <row r="107" spans="1:19" ht="33">
      <c r="A107" s="21"/>
      <c r="B107" s="21"/>
      <c r="C107" s="21"/>
      <c r="D107" s="19"/>
      <c r="E107" s="19"/>
      <c r="F107" s="19"/>
      <c r="G107" s="19"/>
      <c r="H107" s="19"/>
      <c r="I107" s="19"/>
      <c r="J107" s="19"/>
      <c r="K107" s="19"/>
      <c r="L107" s="8" t="s">
        <v>174</v>
      </c>
      <c r="M107" s="8" t="s">
        <v>1269</v>
      </c>
      <c r="N107" s="4" t="s">
        <v>179</v>
      </c>
      <c r="O107" s="5">
        <v>2</v>
      </c>
      <c r="P107" s="5">
        <v>2.2</v>
      </c>
      <c r="Q107" s="5">
        <v>63</v>
      </c>
      <c r="S107" s="20"/>
    </row>
    <row r="108" spans="1:19" ht="33">
      <c r="A108" s="21"/>
      <c r="B108" s="21"/>
      <c r="C108" s="21"/>
      <c r="D108" s="19"/>
      <c r="E108" s="19"/>
      <c r="F108" s="19"/>
      <c r="G108" s="19"/>
      <c r="H108" s="19"/>
      <c r="I108" s="19"/>
      <c r="J108" s="19"/>
      <c r="K108" s="19"/>
      <c r="L108" s="8" t="s">
        <v>174</v>
      </c>
      <c r="M108" s="8" t="s">
        <v>292</v>
      </c>
      <c r="N108" s="4" t="s">
        <v>179</v>
      </c>
      <c r="O108" s="5">
        <v>2</v>
      </c>
      <c r="P108" s="5">
        <v>2</v>
      </c>
      <c r="Q108" s="5">
        <v>55</v>
      </c>
      <c r="S108" s="20"/>
    </row>
    <row r="109" spans="1:19" ht="16.5">
      <c r="A109" s="21" t="s">
        <v>1131</v>
      </c>
      <c r="B109" s="21" t="s">
        <v>1545</v>
      </c>
      <c r="C109" s="21" t="s">
        <v>298</v>
      </c>
      <c r="D109" s="19">
        <v>9</v>
      </c>
      <c r="E109" s="19">
        <v>0</v>
      </c>
      <c r="F109" s="19">
        <v>9</v>
      </c>
      <c r="G109" s="19">
        <f>SUM(P109:P113)</f>
        <v>10.5</v>
      </c>
      <c r="H109" s="19">
        <v>1.5</v>
      </c>
      <c r="I109" s="19">
        <v>0</v>
      </c>
      <c r="J109" s="19">
        <v>0</v>
      </c>
      <c r="K109" s="19">
        <v>1.5</v>
      </c>
      <c r="L109" s="8" t="s">
        <v>209</v>
      </c>
      <c r="M109" s="8" t="s">
        <v>299</v>
      </c>
      <c r="N109" s="4" t="s">
        <v>1496</v>
      </c>
      <c r="O109" s="5">
        <v>3</v>
      </c>
      <c r="P109" s="5">
        <v>3</v>
      </c>
      <c r="Q109" s="5">
        <v>6</v>
      </c>
      <c r="S109" s="20"/>
    </row>
    <row r="110" spans="1:19" ht="16.5">
      <c r="A110" s="21"/>
      <c r="B110" s="21"/>
      <c r="C110" s="21"/>
      <c r="D110" s="19"/>
      <c r="E110" s="19"/>
      <c r="F110" s="19"/>
      <c r="G110" s="19"/>
      <c r="H110" s="19"/>
      <c r="I110" s="19"/>
      <c r="J110" s="19"/>
      <c r="K110" s="19"/>
      <c r="L110" s="8" t="s">
        <v>162</v>
      </c>
      <c r="M110" s="8" t="s">
        <v>300</v>
      </c>
      <c r="N110" s="4" t="s">
        <v>1496</v>
      </c>
      <c r="O110" s="5">
        <v>2</v>
      </c>
      <c r="P110" s="5">
        <v>2</v>
      </c>
      <c r="Q110" s="5">
        <v>53</v>
      </c>
      <c r="S110" s="20"/>
    </row>
    <row r="111" spans="1:19" ht="16.5">
      <c r="A111" s="21"/>
      <c r="B111" s="21"/>
      <c r="C111" s="21"/>
      <c r="D111" s="19"/>
      <c r="E111" s="19"/>
      <c r="F111" s="19"/>
      <c r="G111" s="19"/>
      <c r="H111" s="19"/>
      <c r="I111" s="19"/>
      <c r="J111" s="19"/>
      <c r="K111" s="19"/>
      <c r="L111" s="8" t="s">
        <v>153</v>
      </c>
      <c r="M111" s="8" t="s">
        <v>300</v>
      </c>
      <c r="N111" s="4" t="s">
        <v>1496</v>
      </c>
      <c r="O111" s="5">
        <v>2</v>
      </c>
      <c r="P111" s="5">
        <v>2</v>
      </c>
      <c r="Q111" s="5">
        <v>52</v>
      </c>
      <c r="S111" s="20"/>
    </row>
    <row r="112" spans="1:19" ht="16.5">
      <c r="A112" s="21"/>
      <c r="B112" s="21"/>
      <c r="C112" s="21"/>
      <c r="D112" s="19"/>
      <c r="E112" s="19"/>
      <c r="F112" s="19"/>
      <c r="G112" s="19"/>
      <c r="H112" s="19"/>
      <c r="I112" s="19"/>
      <c r="J112" s="19"/>
      <c r="K112" s="19"/>
      <c r="L112" s="8" t="s">
        <v>268</v>
      </c>
      <c r="M112" s="8" t="s">
        <v>195</v>
      </c>
      <c r="N112" s="4" t="s">
        <v>139</v>
      </c>
      <c r="O112" s="5">
        <v>1</v>
      </c>
      <c r="P112" s="5">
        <v>2</v>
      </c>
      <c r="Q112" s="5">
        <v>35</v>
      </c>
      <c r="R112" s="8" t="s">
        <v>1271</v>
      </c>
      <c r="S112" s="20"/>
    </row>
    <row r="113" spans="1:19" ht="16.5">
      <c r="A113" s="21"/>
      <c r="B113" s="21"/>
      <c r="C113" s="21"/>
      <c r="D113" s="19"/>
      <c r="E113" s="19"/>
      <c r="F113" s="19"/>
      <c r="G113" s="19"/>
      <c r="H113" s="19"/>
      <c r="I113" s="19"/>
      <c r="J113" s="19"/>
      <c r="K113" s="19"/>
      <c r="L113" s="8" t="s">
        <v>209</v>
      </c>
      <c r="M113" s="8" t="s">
        <v>1272</v>
      </c>
      <c r="N113" s="4" t="s">
        <v>1496</v>
      </c>
      <c r="O113" s="5">
        <v>1</v>
      </c>
      <c r="P113" s="5">
        <v>1.5</v>
      </c>
      <c r="Q113" s="5">
        <v>3</v>
      </c>
      <c r="S113" s="20"/>
    </row>
    <row r="114" spans="1:19" ht="16.5">
      <c r="A114" s="21" t="s">
        <v>1131</v>
      </c>
      <c r="B114" s="21" t="s">
        <v>259</v>
      </c>
      <c r="C114" s="21" t="s">
        <v>308</v>
      </c>
      <c r="D114" s="19">
        <v>9</v>
      </c>
      <c r="E114" s="19">
        <v>0</v>
      </c>
      <c r="F114" s="19">
        <v>9</v>
      </c>
      <c r="G114" s="19">
        <f>SUM(P114:P117)</f>
        <v>10</v>
      </c>
      <c r="H114" s="19">
        <v>1</v>
      </c>
      <c r="I114" s="19">
        <v>0</v>
      </c>
      <c r="J114" s="19">
        <v>0</v>
      </c>
      <c r="K114" s="19">
        <v>1</v>
      </c>
      <c r="L114" s="8" t="s">
        <v>174</v>
      </c>
      <c r="M114" s="8" t="s">
        <v>309</v>
      </c>
      <c r="N114" s="4" t="s">
        <v>1496</v>
      </c>
      <c r="O114" s="5">
        <v>2</v>
      </c>
      <c r="P114" s="5">
        <v>2</v>
      </c>
      <c r="Q114" s="5">
        <v>44</v>
      </c>
      <c r="S114" s="20"/>
    </row>
    <row r="115" spans="1:19" ht="16.5">
      <c r="A115" s="21"/>
      <c r="B115" s="21"/>
      <c r="C115" s="21"/>
      <c r="D115" s="19"/>
      <c r="E115" s="19"/>
      <c r="F115" s="19"/>
      <c r="G115" s="19"/>
      <c r="H115" s="19"/>
      <c r="I115" s="19"/>
      <c r="J115" s="19"/>
      <c r="K115" s="19"/>
      <c r="L115" s="8" t="s">
        <v>200</v>
      </c>
      <c r="M115" s="8" t="s">
        <v>309</v>
      </c>
      <c r="N115" s="4" t="s">
        <v>1496</v>
      </c>
      <c r="O115" s="5">
        <v>2</v>
      </c>
      <c r="P115" s="5">
        <v>2</v>
      </c>
      <c r="Q115" s="5">
        <v>39</v>
      </c>
      <c r="S115" s="20"/>
    </row>
    <row r="116" spans="1:19" ht="16.5">
      <c r="A116" s="21"/>
      <c r="B116" s="21"/>
      <c r="C116" s="21"/>
      <c r="D116" s="19"/>
      <c r="E116" s="19"/>
      <c r="F116" s="19"/>
      <c r="G116" s="19"/>
      <c r="H116" s="19"/>
      <c r="I116" s="19"/>
      <c r="J116" s="19"/>
      <c r="K116" s="19"/>
      <c r="L116" s="8" t="s">
        <v>310</v>
      </c>
      <c r="M116" s="8" t="s">
        <v>184</v>
      </c>
      <c r="N116" s="4" t="s">
        <v>139</v>
      </c>
      <c r="O116" s="5">
        <v>2</v>
      </c>
      <c r="P116" s="5">
        <v>4</v>
      </c>
      <c r="Q116" s="5">
        <v>25</v>
      </c>
      <c r="S116" s="20"/>
    </row>
    <row r="117" spans="1:19" ht="33">
      <c r="A117" s="21"/>
      <c r="B117" s="21"/>
      <c r="C117" s="21"/>
      <c r="D117" s="19"/>
      <c r="E117" s="19"/>
      <c r="F117" s="19"/>
      <c r="G117" s="19"/>
      <c r="H117" s="19"/>
      <c r="I117" s="19"/>
      <c r="J117" s="19"/>
      <c r="K117" s="19"/>
      <c r="L117" s="8" t="s">
        <v>1273</v>
      </c>
      <c r="M117" s="8" t="s">
        <v>311</v>
      </c>
      <c r="N117" s="4" t="s">
        <v>1496</v>
      </c>
      <c r="O117" s="5">
        <v>2</v>
      </c>
      <c r="P117" s="5">
        <v>2</v>
      </c>
      <c r="Q117" s="5">
        <v>9</v>
      </c>
      <c r="S117" s="20"/>
    </row>
    <row r="118" spans="1:19" ht="33">
      <c r="A118" s="21" t="s">
        <v>170</v>
      </c>
      <c r="B118" s="21" t="s">
        <v>259</v>
      </c>
      <c r="C118" s="21" t="s">
        <v>301</v>
      </c>
      <c r="D118" s="19">
        <v>9</v>
      </c>
      <c r="E118" s="19">
        <v>0</v>
      </c>
      <c r="F118" s="19">
        <v>9</v>
      </c>
      <c r="G118" s="19">
        <f>SUM(P118:P124)</f>
        <v>12</v>
      </c>
      <c r="H118" s="19">
        <v>3</v>
      </c>
      <c r="I118" s="19">
        <v>0</v>
      </c>
      <c r="J118" s="19">
        <v>0</v>
      </c>
      <c r="K118" s="19">
        <v>3</v>
      </c>
      <c r="L118" s="8" t="s">
        <v>1274</v>
      </c>
      <c r="M118" s="8" t="s">
        <v>302</v>
      </c>
      <c r="N118" s="4" t="s">
        <v>1496</v>
      </c>
      <c r="O118" s="5">
        <v>2</v>
      </c>
      <c r="P118" s="5">
        <v>2</v>
      </c>
      <c r="Q118" s="5">
        <v>43</v>
      </c>
      <c r="S118" s="20"/>
    </row>
    <row r="119" spans="1:19" ht="16.5">
      <c r="A119" s="21"/>
      <c r="B119" s="21"/>
      <c r="C119" s="21"/>
      <c r="D119" s="19"/>
      <c r="E119" s="19"/>
      <c r="F119" s="19"/>
      <c r="G119" s="19"/>
      <c r="H119" s="19"/>
      <c r="I119" s="19"/>
      <c r="J119" s="19"/>
      <c r="K119" s="19"/>
      <c r="L119" s="8" t="s">
        <v>303</v>
      </c>
      <c r="M119" s="8" t="s">
        <v>304</v>
      </c>
      <c r="N119" s="4" t="s">
        <v>1496</v>
      </c>
      <c r="O119" s="5">
        <v>3</v>
      </c>
      <c r="P119" s="5">
        <v>3</v>
      </c>
      <c r="Q119" s="5">
        <v>24</v>
      </c>
      <c r="S119" s="20"/>
    </row>
    <row r="120" spans="1:19" ht="16.5">
      <c r="A120" s="21"/>
      <c r="B120" s="21"/>
      <c r="C120" s="21"/>
      <c r="D120" s="19"/>
      <c r="E120" s="19"/>
      <c r="F120" s="19"/>
      <c r="G120" s="19"/>
      <c r="H120" s="19"/>
      <c r="I120" s="19"/>
      <c r="J120" s="19"/>
      <c r="K120" s="19"/>
      <c r="L120" s="8" t="s">
        <v>219</v>
      </c>
      <c r="M120" s="8" t="s">
        <v>274</v>
      </c>
      <c r="N120" s="4" t="s">
        <v>1496</v>
      </c>
      <c r="O120" s="5">
        <v>3</v>
      </c>
      <c r="P120" s="5">
        <v>3</v>
      </c>
      <c r="Q120" s="5">
        <v>14</v>
      </c>
      <c r="R120" s="8" t="s">
        <v>1254</v>
      </c>
      <c r="S120" s="20"/>
    </row>
    <row r="121" spans="1:19" ht="16.5">
      <c r="A121" s="21"/>
      <c r="B121" s="21"/>
      <c r="C121" s="21"/>
      <c r="D121" s="19"/>
      <c r="E121" s="19"/>
      <c r="F121" s="19"/>
      <c r="G121" s="19"/>
      <c r="H121" s="19"/>
      <c r="I121" s="19"/>
      <c r="J121" s="19"/>
      <c r="K121" s="19"/>
      <c r="L121" s="8" t="s">
        <v>176</v>
      </c>
      <c r="M121" s="8" t="s">
        <v>305</v>
      </c>
      <c r="N121" s="4" t="s">
        <v>1496</v>
      </c>
      <c r="O121" s="5">
        <v>2</v>
      </c>
      <c r="P121" s="5">
        <v>2</v>
      </c>
      <c r="Q121" s="5">
        <v>36</v>
      </c>
      <c r="S121" s="20"/>
    </row>
    <row r="122" spans="1:19" ht="33">
      <c r="A122" s="21"/>
      <c r="B122" s="21"/>
      <c r="C122" s="21"/>
      <c r="D122" s="19"/>
      <c r="E122" s="19"/>
      <c r="F122" s="19"/>
      <c r="G122" s="19"/>
      <c r="H122" s="19"/>
      <c r="I122" s="19"/>
      <c r="J122" s="19"/>
      <c r="K122" s="19"/>
      <c r="L122" s="8" t="s">
        <v>205</v>
      </c>
      <c r="M122" s="8" t="s">
        <v>1259</v>
      </c>
      <c r="N122" s="4" t="s">
        <v>179</v>
      </c>
      <c r="O122" s="5">
        <v>1</v>
      </c>
      <c r="P122" s="5">
        <v>1</v>
      </c>
      <c r="Q122" s="5">
        <v>2</v>
      </c>
      <c r="S122" s="20"/>
    </row>
    <row r="123" spans="1:19" ht="16.5">
      <c r="A123" s="21"/>
      <c r="B123" s="21"/>
      <c r="C123" s="21"/>
      <c r="D123" s="19"/>
      <c r="E123" s="19"/>
      <c r="F123" s="19"/>
      <c r="G123" s="19"/>
      <c r="H123" s="19"/>
      <c r="I123" s="19"/>
      <c r="J123" s="19"/>
      <c r="K123" s="19"/>
      <c r="L123" s="8" t="s">
        <v>219</v>
      </c>
      <c r="M123" s="8" t="s">
        <v>1243</v>
      </c>
      <c r="N123" s="4" t="s">
        <v>1496</v>
      </c>
      <c r="O123" s="5">
        <v>1</v>
      </c>
      <c r="P123" s="5">
        <v>0.5</v>
      </c>
      <c r="Q123" s="5">
        <v>1</v>
      </c>
      <c r="S123" s="20"/>
    </row>
    <row r="124" spans="1:19" ht="16.5">
      <c r="A124" s="21"/>
      <c r="B124" s="21"/>
      <c r="C124" s="21"/>
      <c r="D124" s="19"/>
      <c r="E124" s="19"/>
      <c r="F124" s="19"/>
      <c r="G124" s="19"/>
      <c r="H124" s="19"/>
      <c r="I124" s="19"/>
      <c r="J124" s="19"/>
      <c r="K124" s="19"/>
      <c r="L124" s="8" t="s">
        <v>209</v>
      </c>
      <c r="M124" s="8" t="s">
        <v>1268</v>
      </c>
      <c r="N124" s="4" t="s">
        <v>1496</v>
      </c>
      <c r="O124" s="5">
        <v>1</v>
      </c>
      <c r="P124" s="5">
        <v>0.5</v>
      </c>
      <c r="Q124" s="5">
        <v>1</v>
      </c>
      <c r="S124" s="20"/>
    </row>
    <row r="125" spans="1:19" ht="16.5">
      <c r="A125" s="21" t="s">
        <v>1131</v>
      </c>
      <c r="B125" s="21" t="s">
        <v>259</v>
      </c>
      <c r="C125" s="21" t="s">
        <v>1036</v>
      </c>
      <c r="D125" s="19">
        <v>9</v>
      </c>
      <c r="E125" s="19">
        <v>0</v>
      </c>
      <c r="F125" s="19">
        <v>9</v>
      </c>
      <c r="G125" s="19">
        <f>SUM(P125:P130)</f>
        <v>13</v>
      </c>
      <c r="H125" s="19">
        <v>4</v>
      </c>
      <c r="I125" s="19">
        <v>0</v>
      </c>
      <c r="J125" s="19">
        <v>0</v>
      </c>
      <c r="K125" s="19">
        <v>4</v>
      </c>
      <c r="L125" s="8" t="s">
        <v>187</v>
      </c>
      <c r="M125" s="8" t="s">
        <v>184</v>
      </c>
      <c r="N125" s="4" t="s">
        <v>139</v>
      </c>
      <c r="O125" s="5">
        <v>2</v>
      </c>
      <c r="P125" s="5">
        <v>4</v>
      </c>
      <c r="Q125" s="5">
        <v>40</v>
      </c>
      <c r="R125" s="8" t="s">
        <v>1275</v>
      </c>
      <c r="S125" s="20"/>
    </row>
    <row r="126" spans="1:19" ht="16.5">
      <c r="A126" s="21"/>
      <c r="B126" s="21"/>
      <c r="C126" s="21"/>
      <c r="D126" s="19"/>
      <c r="E126" s="19"/>
      <c r="F126" s="19"/>
      <c r="G126" s="19"/>
      <c r="H126" s="19"/>
      <c r="I126" s="19"/>
      <c r="J126" s="19"/>
      <c r="K126" s="19"/>
      <c r="L126" s="8" t="s">
        <v>230</v>
      </c>
      <c r="M126" s="8" t="s">
        <v>1037</v>
      </c>
      <c r="N126" s="4" t="s">
        <v>1496</v>
      </c>
      <c r="O126" s="5">
        <v>2</v>
      </c>
      <c r="P126" s="5">
        <v>2</v>
      </c>
      <c r="Q126" s="5">
        <v>7</v>
      </c>
      <c r="S126" s="20"/>
    </row>
    <row r="127" spans="1:19" ht="16.5">
      <c r="A127" s="21"/>
      <c r="B127" s="21"/>
      <c r="C127" s="21"/>
      <c r="D127" s="19"/>
      <c r="E127" s="19"/>
      <c r="F127" s="19"/>
      <c r="G127" s="19"/>
      <c r="H127" s="19"/>
      <c r="I127" s="19"/>
      <c r="J127" s="19"/>
      <c r="K127" s="19"/>
      <c r="L127" s="8" t="s">
        <v>238</v>
      </c>
      <c r="M127" s="8" t="s">
        <v>1038</v>
      </c>
      <c r="N127" s="4" t="s">
        <v>1496</v>
      </c>
      <c r="O127" s="5">
        <v>2</v>
      </c>
      <c r="P127" s="5">
        <v>2</v>
      </c>
      <c r="Q127" s="5">
        <v>33</v>
      </c>
      <c r="S127" s="20"/>
    </row>
    <row r="128" spans="1:19" ht="49.5">
      <c r="A128" s="21"/>
      <c r="B128" s="21"/>
      <c r="C128" s="21"/>
      <c r="D128" s="19"/>
      <c r="E128" s="19"/>
      <c r="F128" s="19"/>
      <c r="G128" s="19"/>
      <c r="H128" s="19"/>
      <c r="I128" s="19"/>
      <c r="J128" s="19"/>
      <c r="K128" s="19"/>
      <c r="L128" s="8" t="s">
        <v>1276</v>
      </c>
      <c r="M128" s="8" t="s">
        <v>1039</v>
      </c>
      <c r="N128" s="4" t="s">
        <v>1496</v>
      </c>
      <c r="O128" s="5">
        <v>2</v>
      </c>
      <c r="P128" s="5">
        <v>2</v>
      </c>
      <c r="Q128" s="5">
        <v>15</v>
      </c>
      <c r="S128" s="20"/>
    </row>
    <row r="129" spans="1:19" ht="16.5">
      <c r="A129" s="21"/>
      <c r="B129" s="21"/>
      <c r="C129" s="21"/>
      <c r="D129" s="19"/>
      <c r="E129" s="19"/>
      <c r="F129" s="19"/>
      <c r="G129" s="19"/>
      <c r="H129" s="19"/>
      <c r="I129" s="19"/>
      <c r="J129" s="19"/>
      <c r="K129" s="19"/>
      <c r="L129" s="8" t="s">
        <v>230</v>
      </c>
      <c r="M129" s="8" t="s">
        <v>216</v>
      </c>
      <c r="N129" s="4" t="s">
        <v>139</v>
      </c>
      <c r="O129" s="5">
        <v>3</v>
      </c>
      <c r="P129" s="5">
        <v>1.5</v>
      </c>
      <c r="Q129" s="5">
        <v>8</v>
      </c>
      <c r="R129" s="8" t="s">
        <v>1277</v>
      </c>
      <c r="S129" s="20"/>
    </row>
    <row r="130" spans="1:19" ht="33">
      <c r="A130" s="21"/>
      <c r="B130" s="21"/>
      <c r="C130" s="21"/>
      <c r="D130" s="19"/>
      <c r="E130" s="19"/>
      <c r="F130" s="19"/>
      <c r="G130" s="19"/>
      <c r="H130" s="19"/>
      <c r="I130" s="19"/>
      <c r="J130" s="19"/>
      <c r="K130" s="19"/>
      <c r="L130" s="8" t="s">
        <v>205</v>
      </c>
      <c r="M130" s="8" t="s">
        <v>1278</v>
      </c>
      <c r="N130" s="4" t="s">
        <v>179</v>
      </c>
      <c r="O130" s="5">
        <v>1</v>
      </c>
      <c r="P130" s="5">
        <v>1.5</v>
      </c>
      <c r="Q130" s="5">
        <v>3</v>
      </c>
      <c r="S130" s="20"/>
    </row>
    <row r="131" spans="1:19" ht="128.25">
      <c r="A131" s="4" t="s">
        <v>1131</v>
      </c>
      <c r="B131" s="4" t="s">
        <v>1160</v>
      </c>
      <c r="C131" s="4" t="s">
        <v>227</v>
      </c>
      <c r="G131" s="5">
        <f>SUM(P131)</f>
        <v>3</v>
      </c>
      <c r="K131" s="5">
        <v>0</v>
      </c>
      <c r="L131" s="8" t="s">
        <v>1279</v>
      </c>
      <c r="M131" s="8" t="s">
        <v>228</v>
      </c>
      <c r="N131" s="4" t="s">
        <v>1496</v>
      </c>
      <c r="O131" s="5">
        <v>3</v>
      </c>
      <c r="P131" s="5">
        <v>3</v>
      </c>
      <c r="Q131" s="5">
        <v>32</v>
      </c>
      <c r="S131" s="3" t="s">
        <v>1491</v>
      </c>
    </row>
    <row r="132" spans="1:17" ht="16.5">
      <c r="A132" s="21" t="s">
        <v>1131</v>
      </c>
      <c r="B132" s="21" t="s">
        <v>1161</v>
      </c>
      <c r="C132" s="21" t="s">
        <v>247</v>
      </c>
      <c r="D132" s="19">
        <v>10</v>
      </c>
      <c r="E132" s="19">
        <v>4</v>
      </c>
      <c r="F132" s="19">
        <f>D132-E132</f>
        <v>6</v>
      </c>
      <c r="G132" s="19">
        <f>SUM(P132:P135)</f>
        <v>10</v>
      </c>
      <c r="H132" s="19">
        <v>4</v>
      </c>
      <c r="I132" s="19">
        <v>0</v>
      </c>
      <c r="J132" s="19">
        <v>0</v>
      </c>
      <c r="K132" s="19">
        <v>4</v>
      </c>
      <c r="L132" s="8" t="s">
        <v>172</v>
      </c>
      <c r="M132" s="8" t="s">
        <v>248</v>
      </c>
      <c r="N132" s="4" t="s">
        <v>139</v>
      </c>
      <c r="O132" s="5">
        <v>2</v>
      </c>
      <c r="P132" s="5">
        <v>2</v>
      </c>
      <c r="Q132" s="5">
        <v>28</v>
      </c>
    </row>
    <row r="133" spans="1:19" ht="16.5">
      <c r="A133" s="21"/>
      <c r="B133" s="21"/>
      <c r="C133" s="21"/>
      <c r="D133" s="19"/>
      <c r="E133" s="19"/>
      <c r="F133" s="19"/>
      <c r="G133" s="19"/>
      <c r="H133" s="19"/>
      <c r="I133" s="19"/>
      <c r="J133" s="19"/>
      <c r="K133" s="19"/>
      <c r="L133" s="8" t="s">
        <v>249</v>
      </c>
      <c r="M133" s="8" t="s">
        <v>184</v>
      </c>
      <c r="N133" s="4" t="s">
        <v>139</v>
      </c>
      <c r="O133" s="5">
        <v>2</v>
      </c>
      <c r="P133" s="5">
        <v>4</v>
      </c>
      <c r="Q133" s="5">
        <v>29</v>
      </c>
      <c r="R133" s="8" t="s">
        <v>1280</v>
      </c>
      <c r="S133" s="20"/>
    </row>
    <row r="134" spans="1:19" ht="33">
      <c r="A134" s="21"/>
      <c r="B134" s="21"/>
      <c r="C134" s="21"/>
      <c r="D134" s="19"/>
      <c r="E134" s="19"/>
      <c r="F134" s="19"/>
      <c r="G134" s="19"/>
      <c r="H134" s="19"/>
      <c r="I134" s="19"/>
      <c r="J134" s="19"/>
      <c r="K134" s="19"/>
      <c r="L134" s="8" t="s">
        <v>200</v>
      </c>
      <c r="M134" s="8" t="s">
        <v>250</v>
      </c>
      <c r="N134" s="4" t="s">
        <v>179</v>
      </c>
      <c r="O134" s="5">
        <v>2</v>
      </c>
      <c r="P134" s="5">
        <v>2</v>
      </c>
      <c r="Q134" s="5">
        <v>38</v>
      </c>
      <c r="S134" s="20"/>
    </row>
    <row r="135" spans="1:19" ht="16.5">
      <c r="A135" s="21"/>
      <c r="B135" s="21"/>
      <c r="C135" s="21"/>
      <c r="D135" s="19"/>
      <c r="E135" s="19"/>
      <c r="F135" s="19"/>
      <c r="G135" s="19"/>
      <c r="H135" s="19"/>
      <c r="I135" s="19"/>
      <c r="J135" s="19"/>
      <c r="K135" s="19"/>
      <c r="L135" s="8" t="s">
        <v>176</v>
      </c>
      <c r="M135" s="8" t="s">
        <v>251</v>
      </c>
      <c r="N135" s="4" t="s">
        <v>139</v>
      </c>
      <c r="O135" s="5">
        <v>2</v>
      </c>
      <c r="P135" s="5">
        <v>2</v>
      </c>
      <c r="Q135" s="5">
        <v>22</v>
      </c>
      <c r="S135" s="20"/>
    </row>
    <row r="136" spans="1:19" ht="16.5">
      <c r="A136" s="21" t="s">
        <v>1131</v>
      </c>
      <c r="B136" s="21" t="s">
        <v>226</v>
      </c>
      <c r="C136" s="21" t="s">
        <v>293</v>
      </c>
      <c r="D136" s="19">
        <v>10</v>
      </c>
      <c r="E136" s="19">
        <v>0</v>
      </c>
      <c r="F136" s="19">
        <v>10</v>
      </c>
      <c r="G136" s="19">
        <f>SUM(P136:P140)</f>
        <v>12</v>
      </c>
      <c r="H136" s="19">
        <v>2</v>
      </c>
      <c r="I136" s="19">
        <v>0</v>
      </c>
      <c r="J136" s="19">
        <v>0</v>
      </c>
      <c r="K136" s="19">
        <v>2</v>
      </c>
      <c r="L136" s="8" t="s">
        <v>187</v>
      </c>
      <c r="M136" s="8" t="s">
        <v>184</v>
      </c>
      <c r="N136" s="4" t="s">
        <v>139</v>
      </c>
      <c r="O136" s="5">
        <v>2</v>
      </c>
      <c r="P136" s="5">
        <v>4</v>
      </c>
      <c r="Q136" s="5">
        <v>40</v>
      </c>
      <c r="R136" s="8" t="s">
        <v>1275</v>
      </c>
      <c r="S136" s="20"/>
    </row>
    <row r="137" spans="1:19" ht="33">
      <c r="A137" s="21"/>
      <c r="B137" s="21"/>
      <c r="C137" s="21"/>
      <c r="D137" s="19"/>
      <c r="E137" s="19"/>
      <c r="F137" s="19"/>
      <c r="G137" s="19"/>
      <c r="H137" s="19"/>
      <c r="I137" s="19"/>
      <c r="J137" s="19"/>
      <c r="K137" s="19"/>
      <c r="L137" s="8" t="s">
        <v>172</v>
      </c>
      <c r="M137" s="8" t="s">
        <v>294</v>
      </c>
      <c r="N137" s="4" t="s">
        <v>133</v>
      </c>
      <c r="O137" s="5">
        <v>2</v>
      </c>
      <c r="P137" s="5">
        <v>2</v>
      </c>
      <c r="Q137" s="5">
        <v>23</v>
      </c>
      <c r="S137" s="20"/>
    </row>
    <row r="138" spans="1:19" ht="33">
      <c r="A138" s="21"/>
      <c r="B138" s="21"/>
      <c r="C138" s="21"/>
      <c r="D138" s="19"/>
      <c r="E138" s="19"/>
      <c r="F138" s="19"/>
      <c r="G138" s="19"/>
      <c r="H138" s="19"/>
      <c r="I138" s="19"/>
      <c r="J138" s="19"/>
      <c r="K138" s="19"/>
      <c r="L138" s="8" t="s">
        <v>174</v>
      </c>
      <c r="M138" s="8" t="s">
        <v>295</v>
      </c>
      <c r="N138" s="4" t="s">
        <v>179</v>
      </c>
      <c r="O138" s="5">
        <v>2</v>
      </c>
      <c r="P138" s="5">
        <v>2</v>
      </c>
      <c r="Q138" s="5">
        <v>51</v>
      </c>
      <c r="S138" s="20"/>
    </row>
    <row r="139" spans="1:19" ht="33">
      <c r="A139" s="21"/>
      <c r="B139" s="21"/>
      <c r="C139" s="21"/>
      <c r="D139" s="19"/>
      <c r="E139" s="19"/>
      <c r="F139" s="19"/>
      <c r="G139" s="19"/>
      <c r="H139" s="19"/>
      <c r="I139" s="19"/>
      <c r="J139" s="19"/>
      <c r="K139" s="19"/>
      <c r="L139" s="8" t="s">
        <v>174</v>
      </c>
      <c r="M139" s="8" t="s">
        <v>296</v>
      </c>
      <c r="N139" s="4" t="s">
        <v>179</v>
      </c>
      <c r="O139" s="5">
        <v>2</v>
      </c>
      <c r="P139" s="5">
        <v>2</v>
      </c>
      <c r="Q139" s="5">
        <v>53</v>
      </c>
      <c r="S139" s="20"/>
    </row>
    <row r="140" spans="1:19" ht="16.5">
      <c r="A140" s="21"/>
      <c r="B140" s="21"/>
      <c r="C140" s="21"/>
      <c r="D140" s="19"/>
      <c r="E140" s="19"/>
      <c r="F140" s="19"/>
      <c r="G140" s="19"/>
      <c r="H140" s="19"/>
      <c r="I140" s="19"/>
      <c r="J140" s="19"/>
      <c r="K140" s="19"/>
      <c r="L140" s="8" t="s">
        <v>172</v>
      </c>
      <c r="M140" s="8" t="s">
        <v>297</v>
      </c>
      <c r="N140" s="4" t="s">
        <v>139</v>
      </c>
      <c r="O140" s="5">
        <v>1</v>
      </c>
      <c r="P140" s="5">
        <v>2</v>
      </c>
      <c r="Q140" s="5">
        <v>23</v>
      </c>
      <c r="S140" s="20"/>
    </row>
    <row r="141" spans="1:19" ht="16.5">
      <c r="A141" s="21" t="s">
        <v>1131</v>
      </c>
      <c r="B141" s="21" t="s">
        <v>226</v>
      </c>
      <c r="C141" s="21" t="s">
        <v>244</v>
      </c>
      <c r="D141" s="19">
        <v>10</v>
      </c>
      <c r="E141" s="19">
        <v>0</v>
      </c>
      <c r="F141" s="19">
        <v>10</v>
      </c>
      <c r="G141" s="19">
        <f>SUM(P141:P145)</f>
        <v>10</v>
      </c>
      <c r="H141" s="19">
        <v>0</v>
      </c>
      <c r="I141" s="19">
        <v>0</v>
      </c>
      <c r="J141" s="19">
        <v>0</v>
      </c>
      <c r="K141" s="19">
        <v>0</v>
      </c>
      <c r="L141" s="8" t="s">
        <v>143</v>
      </c>
      <c r="M141" s="8" t="s">
        <v>165</v>
      </c>
      <c r="N141" s="4" t="s">
        <v>139</v>
      </c>
      <c r="O141" s="5">
        <v>2</v>
      </c>
      <c r="P141" s="5">
        <v>2</v>
      </c>
      <c r="Q141" s="5">
        <v>48</v>
      </c>
      <c r="S141" s="20"/>
    </row>
    <row r="142" spans="1:19" ht="16.5">
      <c r="A142" s="21"/>
      <c r="B142" s="21"/>
      <c r="C142" s="21"/>
      <c r="D142" s="19"/>
      <c r="E142" s="19"/>
      <c r="F142" s="19"/>
      <c r="G142" s="19"/>
      <c r="H142" s="19"/>
      <c r="I142" s="19"/>
      <c r="J142" s="19"/>
      <c r="K142" s="19"/>
      <c r="L142" s="8" t="s">
        <v>148</v>
      </c>
      <c r="M142" s="8" t="s">
        <v>165</v>
      </c>
      <c r="N142" s="4" t="s">
        <v>139</v>
      </c>
      <c r="O142" s="5">
        <v>2</v>
      </c>
      <c r="P142" s="5">
        <v>2</v>
      </c>
      <c r="Q142" s="5">
        <v>47</v>
      </c>
      <c r="S142" s="20"/>
    </row>
    <row r="143" spans="1:19" ht="16.5">
      <c r="A143" s="21"/>
      <c r="B143" s="21"/>
      <c r="C143" s="21"/>
      <c r="D143" s="19"/>
      <c r="E143" s="19"/>
      <c r="F143" s="19"/>
      <c r="G143" s="19"/>
      <c r="H143" s="19"/>
      <c r="I143" s="19"/>
      <c r="J143" s="19"/>
      <c r="K143" s="19"/>
      <c r="L143" s="8" t="s">
        <v>153</v>
      </c>
      <c r="M143" s="8" t="s">
        <v>165</v>
      </c>
      <c r="N143" s="4" t="s">
        <v>139</v>
      </c>
      <c r="O143" s="5">
        <v>2</v>
      </c>
      <c r="P143" s="5">
        <v>2</v>
      </c>
      <c r="Q143" s="5">
        <v>47</v>
      </c>
      <c r="S143" s="20"/>
    </row>
    <row r="144" spans="1:19" ht="16.5">
      <c r="A144" s="21"/>
      <c r="B144" s="21"/>
      <c r="C144" s="21"/>
      <c r="D144" s="19"/>
      <c r="E144" s="19"/>
      <c r="F144" s="19"/>
      <c r="G144" s="19"/>
      <c r="H144" s="19"/>
      <c r="I144" s="19"/>
      <c r="J144" s="19"/>
      <c r="K144" s="19"/>
      <c r="L144" s="8" t="s">
        <v>245</v>
      </c>
      <c r="M144" s="8" t="s">
        <v>166</v>
      </c>
      <c r="N144" s="4" t="s">
        <v>139</v>
      </c>
      <c r="O144" s="5">
        <v>2</v>
      </c>
      <c r="P144" s="5">
        <v>2</v>
      </c>
      <c r="Q144" s="5">
        <v>54</v>
      </c>
      <c r="S144" s="20"/>
    </row>
    <row r="145" spans="1:19" ht="16.5">
      <c r="A145" s="21"/>
      <c r="B145" s="21"/>
      <c r="C145" s="21"/>
      <c r="D145" s="19"/>
      <c r="E145" s="19"/>
      <c r="F145" s="19"/>
      <c r="G145" s="19"/>
      <c r="H145" s="19"/>
      <c r="I145" s="19"/>
      <c r="J145" s="19"/>
      <c r="K145" s="19"/>
      <c r="L145" s="8" t="s">
        <v>246</v>
      </c>
      <c r="M145" s="8" t="s">
        <v>166</v>
      </c>
      <c r="N145" s="4" t="s">
        <v>139</v>
      </c>
      <c r="O145" s="5">
        <v>2</v>
      </c>
      <c r="P145" s="5">
        <v>2</v>
      </c>
      <c r="Q145" s="5">
        <v>40</v>
      </c>
      <c r="S145" s="20"/>
    </row>
    <row r="146" spans="1:17" ht="33">
      <c r="A146" s="4" t="s">
        <v>1131</v>
      </c>
      <c r="B146" s="4" t="s">
        <v>252</v>
      </c>
      <c r="C146" s="4" t="s">
        <v>253</v>
      </c>
      <c r="G146" s="5">
        <f>SUM(P146)</f>
        <v>2</v>
      </c>
      <c r="K146" s="5">
        <v>2</v>
      </c>
      <c r="L146" s="8" t="s">
        <v>159</v>
      </c>
      <c r="M146" s="8" t="s">
        <v>255</v>
      </c>
      <c r="N146" s="4" t="s">
        <v>1496</v>
      </c>
      <c r="O146" s="5">
        <v>2</v>
      </c>
      <c r="P146" s="5">
        <v>2</v>
      </c>
      <c r="Q146" s="5">
        <v>50</v>
      </c>
    </row>
    <row r="147" spans="1:19" ht="33">
      <c r="A147" s="21" t="s">
        <v>1131</v>
      </c>
      <c r="B147" s="21" t="s">
        <v>256</v>
      </c>
      <c r="C147" s="21" t="s">
        <v>257</v>
      </c>
      <c r="D147" s="19"/>
      <c r="E147" s="19"/>
      <c r="F147" s="19"/>
      <c r="G147" s="19">
        <f>SUM(P147:P148)</f>
        <v>2.25</v>
      </c>
      <c r="H147" s="19"/>
      <c r="I147" s="19"/>
      <c r="J147" s="19"/>
      <c r="K147" s="19">
        <v>2.5</v>
      </c>
      <c r="L147" s="8" t="s">
        <v>1261</v>
      </c>
      <c r="M147" s="8" t="s">
        <v>258</v>
      </c>
      <c r="N147" s="4" t="s">
        <v>1496</v>
      </c>
      <c r="O147" s="5">
        <v>2</v>
      </c>
      <c r="P147" s="5">
        <v>2</v>
      </c>
      <c r="Q147" s="5">
        <v>33</v>
      </c>
      <c r="S147" s="20"/>
    </row>
    <row r="148" spans="1:19" ht="33">
      <c r="A148" s="21"/>
      <c r="B148" s="21"/>
      <c r="C148" s="21"/>
      <c r="D148" s="19"/>
      <c r="E148" s="19"/>
      <c r="F148" s="19"/>
      <c r="G148" s="19"/>
      <c r="H148" s="19"/>
      <c r="I148" s="19"/>
      <c r="J148" s="19"/>
      <c r="K148" s="19"/>
      <c r="L148" s="8" t="s">
        <v>205</v>
      </c>
      <c r="M148" s="8" t="s">
        <v>1505</v>
      </c>
      <c r="N148" s="4" t="s">
        <v>179</v>
      </c>
      <c r="O148" s="5">
        <v>1</v>
      </c>
      <c r="P148" s="5">
        <v>0.25</v>
      </c>
      <c r="Q148" s="5">
        <v>1</v>
      </c>
      <c r="R148" s="8" t="s">
        <v>1255</v>
      </c>
      <c r="S148" s="20"/>
    </row>
    <row r="149" spans="1:17" ht="33">
      <c r="A149" s="4" t="s">
        <v>1131</v>
      </c>
      <c r="B149" s="4" t="s">
        <v>1162</v>
      </c>
      <c r="C149" s="4" t="s">
        <v>1105</v>
      </c>
      <c r="G149" s="5">
        <f>SUM(P149)</f>
        <v>3</v>
      </c>
      <c r="K149" s="5">
        <v>3</v>
      </c>
      <c r="L149" s="8" t="s">
        <v>219</v>
      </c>
      <c r="M149" s="8" t="s">
        <v>1106</v>
      </c>
      <c r="N149" s="4" t="s">
        <v>1496</v>
      </c>
      <c r="O149" s="5">
        <v>3</v>
      </c>
      <c r="P149" s="5">
        <v>3</v>
      </c>
      <c r="Q149" s="5">
        <v>5</v>
      </c>
    </row>
    <row r="150" spans="1:19" ht="16.5">
      <c r="A150" s="21" t="s">
        <v>1131</v>
      </c>
      <c r="B150" s="21" t="s">
        <v>134</v>
      </c>
      <c r="C150" s="21" t="s">
        <v>679</v>
      </c>
      <c r="D150" s="19"/>
      <c r="E150" s="19"/>
      <c r="F150" s="19"/>
      <c r="G150" s="19">
        <f>SUM(P150:P151)</f>
        <v>6</v>
      </c>
      <c r="H150" s="19"/>
      <c r="I150" s="19"/>
      <c r="J150" s="19"/>
      <c r="K150" s="19">
        <v>6</v>
      </c>
      <c r="L150" s="8" t="s">
        <v>345</v>
      </c>
      <c r="M150" s="8" t="s">
        <v>680</v>
      </c>
      <c r="N150" s="4" t="s">
        <v>1496</v>
      </c>
      <c r="O150" s="5">
        <v>2</v>
      </c>
      <c r="P150" s="5">
        <v>2</v>
      </c>
      <c r="Q150" s="5">
        <v>51</v>
      </c>
      <c r="S150" s="20"/>
    </row>
    <row r="151" spans="1:19" ht="16.5">
      <c r="A151" s="21"/>
      <c r="B151" s="21"/>
      <c r="C151" s="21"/>
      <c r="D151" s="19"/>
      <c r="E151" s="19"/>
      <c r="F151" s="19"/>
      <c r="G151" s="19"/>
      <c r="H151" s="19"/>
      <c r="I151" s="19"/>
      <c r="J151" s="19"/>
      <c r="K151" s="19"/>
      <c r="L151" s="8" t="s">
        <v>541</v>
      </c>
      <c r="M151" s="8" t="s">
        <v>184</v>
      </c>
      <c r="N151" s="4" t="s">
        <v>139</v>
      </c>
      <c r="O151" s="5">
        <v>2</v>
      </c>
      <c r="P151" s="5">
        <v>4</v>
      </c>
      <c r="Q151" s="5">
        <v>43</v>
      </c>
      <c r="R151" s="8" t="s">
        <v>1281</v>
      </c>
      <c r="S151" s="20"/>
    </row>
    <row r="152" spans="1:17" ht="16.5">
      <c r="A152" s="4" t="s">
        <v>1131</v>
      </c>
      <c r="B152" s="4" t="s">
        <v>134</v>
      </c>
      <c r="C152" s="4" t="s">
        <v>1102</v>
      </c>
      <c r="G152" s="5">
        <v>4</v>
      </c>
      <c r="K152" s="5">
        <v>4</v>
      </c>
      <c r="L152" s="8" t="s">
        <v>738</v>
      </c>
      <c r="M152" s="8" t="s">
        <v>184</v>
      </c>
      <c r="N152" s="4" t="s">
        <v>139</v>
      </c>
      <c r="O152" s="5">
        <v>2</v>
      </c>
      <c r="P152" s="5">
        <v>4</v>
      </c>
      <c r="Q152" s="5">
        <v>33</v>
      </c>
    </row>
    <row r="153" spans="1:18" ht="16.5">
      <c r="A153" s="4" t="s">
        <v>1127</v>
      </c>
      <c r="B153" s="4" t="s">
        <v>134</v>
      </c>
      <c r="C153" s="4" t="s">
        <v>287</v>
      </c>
      <c r="G153" s="5">
        <f>SUM(P153)</f>
        <v>2</v>
      </c>
      <c r="K153" s="5">
        <v>2</v>
      </c>
      <c r="L153" s="8" t="s">
        <v>288</v>
      </c>
      <c r="M153" s="8" t="s">
        <v>195</v>
      </c>
      <c r="N153" s="4" t="s">
        <v>139</v>
      </c>
      <c r="O153" s="5">
        <v>1</v>
      </c>
      <c r="P153" s="5">
        <v>2</v>
      </c>
      <c r="Q153" s="5">
        <v>44</v>
      </c>
      <c r="R153" s="8" t="s">
        <v>1283</v>
      </c>
    </row>
    <row r="154" spans="1:19" ht="16.5">
      <c r="A154" s="21" t="s">
        <v>1131</v>
      </c>
      <c r="B154" s="21" t="s">
        <v>134</v>
      </c>
      <c r="C154" s="21" t="s">
        <v>476</v>
      </c>
      <c r="D154" s="19"/>
      <c r="E154" s="19"/>
      <c r="F154" s="19"/>
      <c r="G154" s="19">
        <f>SUM(P154:P155)</f>
        <v>4</v>
      </c>
      <c r="H154" s="19"/>
      <c r="I154" s="19"/>
      <c r="J154" s="19"/>
      <c r="K154" s="19">
        <v>4</v>
      </c>
      <c r="L154" s="8" t="s">
        <v>355</v>
      </c>
      <c r="M154" s="8" t="s">
        <v>195</v>
      </c>
      <c r="N154" s="4" t="s">
        <v>139</v>
      </c>
      <c r="O154" s="5">
        <v>1</v>
      </c>
      <c r="P154" s="5">
        <v>2</v>
      </c>
      <c r="Q154" s="5">
        <v>38</v>
      </c>
      <c r="R154" s="8" t="s">
        <v>1282</v>
      </c>
      <c r="S154" s="20"/>
    </row>
    <row r="155" spans="1:19" ht="33">
      <c r="A155" s="21"/>
      <c r="B155" s="21"/>
      <c r="C155" s="21"/>
      <c r="D155" s="19"/>
      <c r="E155" s="19"/>
      <c r="F155" s="19"/>
      <c r="G155" s="19"/>
      <c r="H155" s="19"/>
      <c r="I155" s="19"/>
      <c r="J155" s="19"/>
      <c r="K155" s="19"/>
      <c r="L155" s="8" t="s">
        <v>1284</v>
      </c>
      <c r="M155" s="8" t="s">
        <v>477</v>
      </c>
      <c r="N155" s="4" t="s">
        <v>1496</v>
      </c>
      <c r="O155" s="5">
        <v>2</v>
      </c>
      <c r="P155" s="5">
        <v>2</v>
      </c>
      <c r="Q155" s="5">
        <v>46</v>
      </c>
      <c r="S155" s="20"/>
    </row>
    <row r="156" spans="1:18" ht="16.5">
      <c r="A156" s="4" t="s">
        <v>1131</v>
      </c>
      <c r="B156" s="4" t="s">
        <v>134</v>
      </c>
      <c r="C156" s="4" t="s">
        <v>584</v>
      </c>
      <c r="G156" s="5">
        <f>SUM(P156)</f>
        <v>4</v>
      </c>
      <c r="K156" s="5">
        <v>4</v>
      </c>
      <c r="L156" s="8" t="s">
        <v>542</v>
      </c>
      <c r="M156" s="8" t="s">
        <v>184</v>
      </c>
      <c r="N156" s="4" t="s">
        <v>139</v>
      </c>
      <c r="O156" s="5">
        <v>2</v>
      </c>
      <c r="P156" s="5">
        <v>4</v>
      </c>
      <c r="Q156" s="5">
        <v>49</v>
      </c>
      <c r="R156" s="8" t="s">
        <v>1285</v>
      </c>
    </row>
    <row r="157" spans="1:18" ht="16.5">
      <c r="A157" s="4" t="s">
        <v>1145</v>
      </c>
      <c r="B157" s="4" t="s">
        <v>134</v>
      </c>
      <c r="C157" s="4" t="s">
        <v>312</v>
      </c>
      <c r="G157" s="5">
        <f>SUM(P157)</f>
        <v>2</v>
      </c>
      <c r="K157" s="5">
        <v>2</v>
      </c>
      <c r="L157" s="8" t="s">
        <v>268</v>
      </c>
      <c r="M157" s="8" t="s">
        <v>195</v>
      </c>
      <c r="N157" s="4" t="s">
        <v>139</v>
      </c>
      <c r="O157" s="5">
        <v>1</v>
      </c>
      <c r="P157" s="5">
        <v>2</v>
      </c>
      <c r="Q157" s="5">
        <v>35</v>
      </c>
      <c r="R157" s="8" t="s">
        <v>1271</v>
      </c>
    </row>
    <row r="158" spans="1:17" ht="16.5">
      <c r="A158" s="4" t="s">
        <v>170</v>
      </c>
      <c r="B158" s="4" t="s">
        <v>134</v>
      </c>
      <c r="C158" s="4" t="s">
        <v>320</v>
      </c>
      <c r="G158" s="5">
        <f>SUM(P158)</f>
        <v>3</v>
      </c>
      <c r="K158" s="5">
        <v>3</v>
      </c>
      <c r="L158" s="8" t="s">
        <v>303</v>
      </c>
      <c r="M158" s="8" t="s">
        <v>321</v>
      </c>
      <c r="N158" s="4" t="s">
        <v>1496</v>
      </c>
      <c r="O158" s="5">
        <v>3</v>
      </c>
      <c r="P158" s="5">
        <v>3</v>
      </c>
      <c r="Q158" s="5">
        <v>20</v>
      </c>
    </row>
    <row r="159" spans="1:17" ht="33">
      <c r="A159" s="4" t="s">
        <v>170</v>
      </c>
      <c r="B159" s="4" t="s">
        <v>134</v>
      </c>
      <c r="C159" s="4" t="s">
        <v>316</v>
      </c>
      <c r="G159" s="5">
        <f>SUM(P159)</f>
        <v>2</v>
      </c>
      <c r="K159" s="5">
        <v>2</v>
      </c>
      <c r="L159" s="8" t="s">
        <v>238</v>
      </c>
      <c r="M159" s="8" t="s">
        <v>317</v>
      </c>
      <c r="N159" s="4" t="s">
        <v>179</v>
      </c>
      <c r="O159" s="5">
        <v>2</v>
      </c>
      <c r="P159" s="5">
        <v>2</v>
      </c>
      <c r="Q159" s="5">
        <v>32</v>
      </c>
    </row>
    <row r="160" spans="1:18" ht="16.5">
      <c r="A160" s="4" t="s">
        <v>1131</v>
      </c>
      <c r="B160" s="4" t="s">
        <v>134</v>
      </c>
      <c r="C160" s="4" t="s">
        <v>306</v>
      </c>
      <c r="G160" s="5">
        <f>SUM(P160)</f>
        <v>2</v>
      </c>
      <c r="K160" s="5">
        <v>2</v>
      </c>
      <c r="L160" s="8" t="s">
        <v>307</v>
      </c>
      <c r="M160" s="8" t="s">
        <v>195</v>
      </c>
      <c r="N160" s="4" t="s">
        <v>139</v>
      </c>
      <c r="O160" s="5">
        <v>1</v>
      </c>
      <c r="P160" s="5">
        <v>2</v>
      </c>
      <c r="Q160" s="5">
        <v>35</v>
      </c>
      <c r="R160" s="8" t="s">
        <v>1286</v>
      </c>
    </row>
    <row r="161" spans="1:19" ht="16.5">
      <c r="A161" s="21" t="s">
        <v>1131</v>
      </c>
      <c r="B161" s="21" t="s">
        <v>134</v>
      </c>
      <c r="C161" s="21" t="s">
        <v>502</v>
      </c>
      <c r="D161" s="19"/>
      <c r="E161" s="19"/>
      <c r="F161" s="19"/>
      <c r="G161" s="19">
        <f>SUM(P161:P162)</f>
        <v>3.5</v>
      </c>
      <c r="H161" s="19"/>
      <c r="I161" s="19"/>
      <c r="J161" s="19"/>
      <c r="K161" s="19">
        <v>3.5</v>
      </c>
      <c r="L161" s="8" t="s">
        <v>325</v>
      </c>
      <c r="M161" s="8" t="s">
        <v>195</v>
      </c>
      <c r="N161" s="4" t="s">
        <v>139</v>
      </c>
      <c r="O161" s="5">
        <v>1</v>
      </c>
      <c r="P161" s="5">
        <v>2</v>
      </c>
      <c r="Q161" s="5">
        <v>37</v>
      </c>
      <c r="R161" s="8" t="s">
        <v>1287</v>
      </c>
      <c r="S161" s="20"/>
    </row>
    <row r="162" spans="1:19" ht="33">
      <c r="A162" s="21"/>
      <c r="B162" s="21"/>
      <c r="C162" s="21"/>
      <c r="D162" s="19"/>
      <c r="E162" s="19"/>
      <c r="F162" s="19"/>
      <c r="G162" s="19"/>
      <c r="H162" s="19"/>
      <c r="I162" s="19"/>
      <c r="J162" s="19"/>
      <c r="K162" s="19"/>
      <c r="L162" s="8" t="s">
        <v>222</v>
      </c>
      <c r="M162" s="8" t="s">
        <v>503</v>
      </c>
      <c r="N162" s="4" t="s">
        <v>139</v>
      </c>
      <c r="O162" s="5">
        <v>3</v>
      </c>
      <c r="P162" s="5">
        <v>1.5</v>
      </c>
      <c r="Q162" s="5">
        <v>39</v>
      </c>
      <c r="R162" s="8" t="s">
        <v>1288</v>
      </c>
      <c r="S162" s="20"/>
    </row>
    <row r="163" spans="1:18" ht="16.5">
      <c r="A163" s="4" t="s">
        <v>1145</v>
      </c>
      <c r="B163" s="4" t="s">
        <v>134</v>
      </c>
      <c r="C163" s="4" t="s">
        <v>1220</v>
      </c>
      <c r="G163" s="5">
        <f aca="true" t="shared" si="0" ref="G163:G168">SUM(P163)</f>
        <v>2</v>
      </c>
      <c r="K163" s="5">
        <v>2</v>
      </c>
      <c r="L163" s="8" t="s">
        <v>238</v>
      </c>
      <c r="M163" s="8" t="s">
        <v>195</v>
      </c>
      <c r="N163" s="4" t="s">
        <v>139</v>
      </c>
      <c r="O163" s="5">
        <v>1</v>
      </c>
      <c r="P163" s="5">
        <v>2</v>
      </c>
      <c r="Q163" s="5">
        <v>33</v>
      </c>
      <c r="R163" s="8" t="s">
        <v>1289</v>
      </c>
    </row>
    <row r="164" spans="1:18" ht="33">
      <c r="A164" s="4" t="s">
        <v>1215</v>
      </c>
      <c r="B164" s="4" t="s">
        <v>134</v>
      </c>
      <c r="C164" s="4" t="s">
        <v>733</v>
      </c>
      <c r="G164" s="5">
        <f t="shared" si="0"/>
        <v>2.2</v>
      </c>
      <c r="K164" s="5">
        <v>2.2</v>
      </c>
      <c r="L164" s="9" t="s">
        <v>190</v>
      </c>
      <c r="M164" s="9" t="s">
        <v>1249</v>
      </c>
      <c r="N164" s="10" t="s">
        <v>139</v>
      </c>
      <c r="O164" s="11">
        <v>1</v>
      </c>
      <c r="P164" s="11">
        <v>2.2</v>
      </c>
      <c r="Q164" s="11">
        <v>61</v>
      </c>
      <c r="R164" s="8" t="s">
        <v>1248</v>
      </c>
    </row>
    <row r="165" spans="1:17" ht="16.5">
      <c r="A165" s="4" t="s">
        <v>1131</v>
      </c>
      <c r="B165" s="4" t="s">
        <v>134</v>
      </c>
      <c r="C165" s="4" t="s">
        <v>884</v>
      </c>
      <c r="G165" s="5">
        <f t="shared" si="0"/>
        <v>2</v>
      </c>
      <c r="K165" s="5">
        <v>2</v>
      </c>
      <c r="L165" s="8" t="s">
        <v>491</v>
      </c>
      <c r="M165" s="8" t="s">
        <v>195</v>
      </c>
      <c r="N165" s="4" t="s">
        <v>139</v>
      </c>
      <c r="O165" s="5">
        <v>1</v>
      </c>
      <c r="P165" s="5">
        <v>2</v>
      </c>
      <c r="Q165" s="5">
        <v>31</v>
      </c>
    </row>
    <row r="166" spans="1:18" ht="16.5">
      <c r="A166" s="4" t="s">
        <v>1127</v>
      </c>
      <c r="B166" s="4" t="s">
        <v>134</v>
      </c>
      <c r="C166" s="4" t="s">
        <v>285</v>
      </c>
      <c r="G166" s="5">
        <f t="shared" si="0"/>
        <v>2</v>
      </c>
      <c r="K166" s="5">
        <v>2</v>
      </c>
      <c r="L166" s="8" t="s">
        <v>286</v>
      </c>
      <c r="M166" s="8" t="s">
        <v>195</v>
      </c>
      <c r="N166" s="4" t="s">
        <v>139</v>
      </c>
      <c r="O166" s="5">
        <v>1</v>
      </c>
      <c r="P166" s="5">
        <v>2</v>
      </c>
      <c r="Q166" s="5">
        <v>30</v>
      </c>
      <c r="R166" s="8" t="s">
        <v>1290</v>
      </c>
    </row>
    <row r="167" spans="1:18" ht="16.5">
      <c r="A167" s="4" t="s">
        <v>1131</v>
      </c>
      <c r="B167" s="4" t="s">
        <v>134</v>
      </c>
      <c r="C167" s="4" t="s">
        <v>318</v>
      </c>
      <c r="G167" s="5">
        <f t="shared" si="0"/>
        <v>4</v>
      </c>
      <c r="K167" s="5">
        <v>4</v>
      </c>
      <c r="L167" s="8" t="s">
        <v>319</v>
      </c>
      <c r="M167" s="8" t="s">
        <v>184</v>
      </c>
      <c r="N167" s="4" t="s">
        <v>139</v>
      </c>
      <c r="O167" s="5">
        <v>2</v>
      </c>
      <c r="P167" s="5">
        <v>4</v>
      </c>
      <c r="Q167" s="5">
        <v>31</v>
      </c>
      <c r="R167" s="8" t="s">
        <v>1291</v>
      </c>
    </row>
    <row r="168" spans="1:17" ht="33">
      <c r="A168" s="4" t="s">
        <v>170</v>
      </c>
      <c r="B168" s="4" t="s">
        <v>313</v>
      </c>
      <c r="C168" s="4" t="s">
        <v>314</v>
      </c>
      <c r="G168" s="5">
        <f t="shared" si="0"/>
        <v>2</v>
      </c>
      <c r="K168" s="5">
        <v>2</v>
      </c>
      <c r="L168" s="8" t="s">
        <v>268</v>
      </c>
      <c r="M168" s="8" t="s">
        <v>315</v>
      </c>
      <c r="N168" s="4" t="s">
        <v>179</v>
      </c>
      <c r="O168" s="5">
        <v>2</v>
      </c>
      <c r="P168" s="5">
        <v>2</v>
      </c>
      <c r="Q168" s="5">
        <v>37</v>
      </c>
    </row>
    <row r="169" spans="1:19" ht="16.5">
      <c r="A169" s="21" t="s">
        <v>136</v>
      </c>
      <c r="B169" s="21" t="s">
        <v>1482</v>
      </c>
      <c r="C169" s="21" t="s">
        <v>605</v>
      </c>
      <c r="D169" s="19">
        <v>9</v>
      </c>
      <c r="E169" s="19">
        <v>4</v>
      </c>
      <c r="F169" s="19">
        <f>D169-E169</f>
        <v>5</v>
      </c>
      <c r="G169" s="19">
        <f>SUM(P169:P176)</f>
        <v>16</v>
      </c>
      <c r="H169" s="19">
        <v>4</v>
      </c>
      <c r="I169" s="19">
        <v>0</v>
      </c>
      <c r="J169" s="19">
        <v>7</v>
      </c>
      <c r="K169" s="19">
        <v>4</v>
      </c>
      <c r="L169" s="8" t="s">
        <v>243</v>
      </c>
      <c r="M169" s="8" t="s">
        <v>606</v>
      </c>
      <c r="N169" s="4" t="s">
        <v>1496</v>
      </c>
      <c r="O169" s="5">
        <v>2</v>
      </c>
      <c r="P169" s="5">
        <v>2</v>
      </c>
      <c r="Q169" s="5">
        <v>11</v>
      </c>
      <c r="S169" s="20"/>
    </row>
    <row r="170" spans="1:19" ht="16.5">
      <c r="A170" s="21"/>
      <c r="B170" s="21"/>
      <c r="C170" s="21"/>
      <c r="D170" s="19"/>
      <c r="E170" s="19"/>
      <c r="F170" s="19"/>
      <c r="G170" s="19"/>
      <c r="H170" s="19"/>
      <c r="I170" s="19"/>
      <c r="J170" s="19"/>
      <c r="K170" s="19"/>
      <c r="L170" s="8" t="s">
        <v>598</v>
      </c>
      <c r="M170" s="8" t="s">
        <v>607</v>
      </c>
      <c r="N170" s="4" t="s">
        <v>139</v>
      </c>
      <c r="O170" s="5">
        <v>2</v>
      </c>
      <c r="P170" s="5">
        <v>1</v>
      </c>
      <c r="Q170" s="5">
        <v>43</v>
      </c>
      <c r="R170" s="8" t="s">
        <v>1292</v>
      </c>
      <c r="S170" s="20"/>
    </row>
    <row r="171" spans="1:19" ht="33">
      <c r="A171" s="21"/>
      <c r="B171" s="21"/>
      <c r="C171" s="21"/>
      <c r="D171" s="19"/>
      <c r="E171" s="19"/>
      <c r="F171" s="19"/>
      <c r="G171" s="19"/>
      <c r="H171" s="19"/>
      <c r="I171" s="19"/>
      <c r="J171" s="19"/>
      <c r="K171" s="19"/>
      <c r="L171" s="8" t="s">
        <v>1294</v>
      </c>
      <c r="M171" s="8" t="s">
        <v>608</v>
      </c>
      <c r="N171" s="4" t="s">
        <v>139</v>
      </c>
      <c r="O171" s="5">
        <v>2</v>
      </c>
      <c r="P171" s="5">
        <v>4</v>
      </c>
      <c r="Q171" s="5">
        <v>44</v>
      </c>
      <c r="R171" s="8" t="s">
        <v>1293</v>
      </c>
      <c r="S171" s="20"/>
    </row>
    <row r="172" spans="1:19" ht="16.5">
      <c r="A172" s="21"/>
      <c r="B172" s="21"/>
      <c r="C172" s="21"/>
      <c r="D172" s="19"/>
      <c r="E172" s="19"/>
      <c r="F172" s="19"/>
      <c r="G172" s="19"/>
      <c r="H172" s="19"/>
      <c r="I172" s="19"/>
      <c r="J172" s="19"/>
      <c r="K172" s="19"/>
      <c r="L172" s="8" t="s">
        <v>595</v>
      </c>
      <c r="M172" s="8" t="s">
        <v>299</v>
      </c>
      <c r="N172" s="4" t="s">
        <v>1496</v>
      </c>
      <c r="O172" s="5">
        <v>3</v>
      </c>
      <c r="P172" s="5">
        <v>3</v>
      </c>
      <c r="Q172" s="5">
        <v>10</v>
      </c>
      <c r="S172" s="20"/>
    </row>
    <row r="173" spans="1:19" ht="33">
      <c r="A173" s="21"/>
      <c r="B173" s="21"/>
      <c r="C173" s="21"/>
      <c r="D173" s="19"/>
      <c r="E173" s="19"/>
      <c r="F173" s="19"/>
      <c r="G173" s="19"/>
      <c r="H173" s="19"/>
      <c r="I173" s="19"/>
      <c r="J173" s="19"/>
      <c r="K173" s="19"/>
      <c r="L173" s="8" t="s">
        <v>1295</v>
      </c>
      <c r="M173" s="8" t="s">
        <v>1296</v>
      </c>
      <c r="N173" s="4" t="s">
        <v>1496</v>
      </c>
      <c r="O173" s="5">
        <v>3</v>
      </c>
      <c r="P173" s="5">
        <v>3</v>
      </c>
      <c r="Q173" s="5">
        <v>24</v>
      </c>
      <c r="S173" s="20"/>
    </row>
    <row r="174" spans="1:19" ht="16.5">
      <c r="A174" s="21"/>
      <c r="B174" s="21"/>
      <c r="C174" s="21"/>
      <c r="D174" s="19"/>
      <c r="E174" s="19"/>
      <c r="F174" s="19"/>
      <c r="G174" s="19"/>
      <c r="H174" s="19"/>
      <c r="I174" s="19"/>
      <c r="J174" s="19"/>
      <c r="K174" s="19"/>
      <c r="L174" s="8" t="s">
        <v>243</v>
      </c>
      <c r="M174" s="8" t="s">
        <v>1297</v>
      </c>
      <c r="N174" s="4" t="s">
        <v>1496</v>
      </c>
      <c r="O174" s="5">
        <v>1</v>
      </c>
      <c r="P174" s="5">
        <v>1</v>
      </c>
      <c r="Q174" s="5">
        <v>2</v>
      </c>
      <c r="S174" s="20"/>
    </row>
    <row r="175" spans="1:19" ht="16.5">
      <c r="A175" s="21"/>
      <c r="B175" s="21"/>
      <c r="C175" s="21"/>
      <c r="D175" s="19"/>
      <c r="E175" s="19"/>
      <c r="F175" s="19"/>
      <c r="G175" s="19"/>
      <c r="H175" s="19"/>
      <c r="I175" s="19"/>
      <c r="J175" s="19"/>
      <c r="K175" s="19"/>
      <c r="L175" s="8" t="s">
        <v>243</v>
      </c>
      <c r="M175" s="8" t="s">
        <v>1298</v>
      </c>
      <c r="N175" s="4" t="s">
        <v>1496</v>
      </c>
      <c r="O175" s="5">
        <v>1</v>
      </c>
      <c r="P175" s="5">
        <v>1</v>
      </c>
      <c r="Q175" s="5">
        <v>2</v>
      </c>
      <c r="S175" s="20"/>
    </row>
    <row r="176" spans="1:19" ht="33">
      <c r="A176" s="21"/>
      <c r="B176" s="21"/>
      <c r="C176" s="21"/>
      <c r="D176" s="19"/>
      <c r="E176" s="19"/>
      <c r="F176" s="19"/>
      <c r="G176" s="19"/>
      <c r="H176" s="19"/>
      <c r="I176" s="19"/>
      <c r="J176" s="19"/>
      <c r="K176" s="19"/>
      <c r="L176" s="8" t="s">
        <v>243</v>
      </c>
      <c r="M176" s="8" t="s">
        <v>1299</v>
      </c>
      <c r="N176" s="4" t="s">
        <v>179</v>
      </c>
      <c r="O176" s="5">
        <v>1</v>
      </c>
      <c r="P176" s="5">
        <v>1</v>
      </c>
      <c r="Q176" s="5">
        <v>2</v>
      </c>
      <c r="S176" s="20"/>
    </row>
    <row r="177" spans="1:19" ht="16.5">
      <c r="A177" s="21" t="s">
        <v>136</v>
      </c>
      <c r="B177" s="21" t="s">
        <v>168</v>
      </c>
      <c r="C177" s="21" t="s">
        <v>599</v>
      </c>
      <c r="D177" s="19">
        <v>9</v>
      </c>
      <c r="E177" s="19">
        <v>0</v>
      </c>
      <c r="F177" s="19">
        <v>9</v>
      </c>
      <c r="G177" s="19">
        <f>SUM(P177:P181)</f>
        <v>11</v>
      </c>
      <c r="H177" s="19">
        <v>2</v>
      </c>
      <c r="I177" s="19">
        <v>0</v>
      </c>
      <c r="J177" s="19">
        <v>0</v>
      </c>
      <c r="K177" s="19">
        <v>2</v>
      </c>
      <c r="L177" s="8" t="s">
        <v>137</v>
      </c>
      <c r="M177" s="8" t="s">
        <v>600</v>
      </c>
      <c r="N177" s="4" t="s">
        <v>1496</v>
      </c>
      <c r="O177" s="5">
        <v>2</v>
      </c>
      <c r="P177" s="5">
        <v>2</v>
      </c>
      <c r="Q177" s="5">
        <v>27</v>
      </c>
      <c r="S177" s="20"/>
    </row>
    <row r="178" spans="1:19" ht="16.5">
      <c r="A178" s="21"/>
      <c r="B178" s="21"/>
      <c r="C178" s="21"/>
      <c r="D178" s="19"/>
      <c r="E178" s="19"/>
      <c r="F178" s="19"/>
      <c r="G178" s="19"/>
      <c r="H178" s="19"/>
      <c r="I178" s="19"/>
      <c r="J178" s="19"/>
      <c r="K178" s="19"/>
      <c r="L178" s="8" t="s">
        <v>598</v>
      </c>
      <c r="M178" s="8" t="s">
        <v>601</v>
      </c>
      <c r="N178" s="4" t="s">
        <v>1496</v>
      </c>
      <c r="O178" s="5">
        <v>2</v>
      </c>
      <c r="P178" s="5">
        <v>2</v>
      </c>
      <c r="Q178" s="5">
        <v>18</v>
      </c>
      <c r="S178" s="20"/>
    </row>
    <row r="179" spans="1:19" ht="16.5">
      <c r="A179" s="21"/>
      <c r="B179" s="21"/>
      <c r="C179" s="21"/>
      <c r="D179" s="19"/>
      <c r="E179" s="19"/>
      <c r="F179" s="19"/>
      <c r="G179" s="19"/>
      <c r="H179" s="19"/>
      <c r="I179" s="19"/>
      <c r="J179" s="19"/>
      <c r="K179" s="19"/>
      <c r="L179" s="8" t="s">
        <v>598</v>
      </c>
      <c r="M179" s="8" t="s">
        <v>602</v>
      </c>
      <c r="N179" s="4" t="s">
        <v>1496</v>
      </c>
      <c r="O179" s="5">
        <v>1</v>
      </c>
      <c r="P179" s="5">
        <v>2</v>
      </c>
      <c r="Q179" s="5">
        <v>18</v>
      </c>
      <c r="S179" s="20"/>
    </row>
    <row r="180" spans="1:19" ht="16.5">
      <c r="A180" s="21"/>
      <c r="B180" s="21"/>
      <c r="C180" s="21"/>
      <c r="D180" s="19"/>
      <c r="E180" s="19"/>
      <c r="F180" s="19"/>
      <c r="G180" s="19"/>
      <c r="H180" s="19"/>
      <c r="I180" s="19"/>
      <c r="J180" s="19"/>
      <c r="K180" s="19"/>
      <c r="L180" s="8" t="s">
        <v>598</v>
      </c>
      <c r="M180" s="8" t="s">
        <v>603</v>
      </c>
      <c r="N180" s="4" t="s">
        <v>1496</v>
      </c>
      <c r="O180" s="5">
        <v>2</v>
      </c>
      <c r="P180" s="5">
        <v>2</v>
      </c>
      <c r="Q180" s="5">
        <v>28</v>
      </c>
      <c r="S180" s="20"/>
    </row>
    <row r="181" spans="1:19" ht="33">
      <c r="A181" s="21"/>
      <c r="B181" s="21"/>
      <c r="C181" s="21"/>
      <c r="D181" s="19"/>
      <c r="E181" s="19"/>
      <c r="F181" s="19"/>
      <c r="G181" s="19"/>
      <c r="H181" s="19"/>
      <c r="I181" s="19"/>
      <c r="J181" s="19"/>
      <c r="K181" s="19"/>
      <c r="L181" s="8" t="s">
        <v>1300</v>
      </c>
      <c r="M181" s="8" t="s">
        <v>604</v>
      </c>
      <c r="N181" s="4" t="s">
        <v>1496</v>
      </c>
      <c r="O181" s="5">
        <v>3</v>
      </c>
      <c r="P181" s="5">
        <v>3</v>
      </c>
      <c r="Q181" s="5">
        <v>5</v>
      </c>
      <c r="S181" s="20"/>
    </row>
    <row r="182" spans="1:19" ht="16.5">
      <c r="A182" s="21" t="s">
        <v>136</v>
      </c>
      <c r="B182" s="21" t="s">
        <v>168</v>
      </c>
      <c r="C182" s="21" t="s">
        <v>593</v>
      </c>
      <c r="D182" s="19">
        <v>9</v>
      </c>
      <c r="E182" s="19">
        <v>0</v>
      </c>
      <c r="F182" s="19">
        <v>9</v>
      </c>
      <c r="G182" s="19">
        <f>SUM(P182:P186)</f>
        <v>12</v>
      </c>
      <c r="H182" s="19">
        <v>3</v>
      </c>
      <c r="I182" s="19">
        <v>0</v>
      </c>
      <c r="J182" s="19">
        <v>0</v>
      </c>
      <c r="K182" s="19">
        <v>3</v>
      </c>
      <c r="L182" s="8" t="s">
        <v>142</v>
      </c>
      <c r="M182" s="8" t="s">
        <v>594</v>
      </c>
      <c r="N182" s="4" t="s">
        <v>139</v>
      </c>
      <c r="O182" s="5">
        <v>2</v>
      </c>
      <c r="P182" s="5">
        <v>2</v>
      </c>
      <c r="Q182" s="5">
        <v>43</v>
      </c>
      <c r="S182" s="20"/>
    </row>
    <row r="183" spans="1:19" ht="16.5">
      <c r="A183" s="21"/>
      <c r="B183" s="21"/>
      <c r="C183" s="21"/>
      <c r="D183" s="19"/>
      <c r="E183" s="19"/>
      <c r="F183" s="19"/>
      <c r="G183" s="19"/>
      <c r="H183" s="19"/>
      <c r="I183" s="19"/>
      <c r="J183" s="19"/>
      <c r="K183" s="19"/>
      <c r="L183" s="8" t="s">
        <v>595</v>
      </c>
      <c r="M183" s="8" t="s">
        <v>596</v>
      </c>
      <c r="N183" s="4" t="s">
        <v>139</v>
      </c>
      <c r="O183" s="5">
        <v>3</v>
      </c>
      <c r="P183" s="5">
        <v>3</v>
      </c>
      <c r="Q183" s="5">
        <v>12</v>
      </c>
      <c r="S183" s="20"/>
    </row>
    <row r="184" spans="1:19" ht="16.5">
      <c r="A184" s="21"/>
      <c r="B184" s="21"/>
      <c r="C184" s="21"/>
      <c r="D184" s="19"/>
      <c r="E184" s="19"/>
      <c r="F184" s="19"/>
      <c r="G184" s="19"/>
      <c r="H184" s="19"/>
      <c r="I184" s="19"/>
      <c r="J184" s="19"/>
      <c r="K184" s="19"/>
      <c r="L184" s="8" t="s">
        <v>137</v>
      </c>
      <c r="M184" s="8" t="s">
        <v>597</v>
      </c>
      <c r="N184" s="4" t="s">
        <v>139</v>
      </c>
      <c r="O184" s="5">
        <v>2</v>
      </c>
      <c r="P184" s="5">
        <v>2</v>
      </c>
      <c r="Q184" s="5">
        <v>24</v>
      </c>
      <c r="S184" s="20"/>
    </row>
    <row r="185" spans="1:19" ht="16.5">
      <c r="A185" s="21"/>
      <c r="B185" s="21"/>
      <c r="C185" s="21"/>
      <c r="D185" s="19"/>
      <c r="E185" s="19"/>
      <c r="F185" s="19"/>
      <c r="G185" s="19"/>
      <c r="H185" s="19"/>
      <c r="I185" s="19"/>
      <c r="J185" s="19"/>
      <c r="K185" s="19"/>
      <c r="L185" s="8" t="s">
        <v>598</v>
      </c>
      <c r="M185" s="8" t="s">
        <v>216</v>
      </c>
      <c r="N185" s="4" t="s">
        <v>1496</v>
      </c>
      <c r="O185" s="5">
        <v>3</v>
      </c>
      <c r="P185" s="5">
        <v>3</v>
      </c>
      <c r="Q185" s="5">
        <v>42</v>
      </c>
      <c r="S185" s="20"/>
    </row>
    <row r="186" spans="1:19" ht="16.5">
      <c r="A186" s="21"/>
      <c r="B186" s="21"/>
      <c r="C186" s="21"/>
      <c r="D186" s="19"/>
      <c r="E186" s="19"/>
      <c r="F186" s="19"/>
      <c r="G186" s="19"/>
      <c r="H186" s="19"/>
      <c r="I186" s="19"/>
      <c r="J186" s="19"/>
      <c r="K186" s="19"/>
      <c r="L186" s="8" t="s">
        <v>137</v>
      </c>
      <c r="M186" s="8" t="s">
        <v>216</v>
      </c>
      <c r="N186" s="4" t="s">
        <v>1496</v>
      </c>
      <c r="O186" s="5">
        <v>2</v>
      </c>
      <c r="P186" s="5">
        <v>2</v>
      </c>
      <c r="Q186" s="5">
        <v>35</v>
      </c>
      <c r="S186" s="20"/>
    </row>
    <row r="187" spans="1:19" ht="16.5">
      <c r="A187" s="21" t="s">
        <v>136</v>
      </c>
      <c r="B187" s="21" t="s">
        <v>168</v>
      </c>
      <c r="C187" s="21" t="s">
        <v>612</v>
      </c>
      <c r="D187" s="19">
        <v>9</v>
      </c>
      <c r="E187" s="19">
        <v>0</v>
      </c>
      <c r="F187" s="19">
        <v>9</v>
      </c>
      <c r="G187" s="19">
        <f>SUM(P187:P193)</f>
        <v>12.5</v>
      </c>
      <c r="H187" s="19">
        <v>3.5</v>
      </c>
      <c r="I187" s="19">
        <v>0</v>
      </c>
      <c r="J187" s="19">
        <v>0</v>
      </c>
      <c r="K187" s="19">
        <v>3.5</v>
      </c>
      <c r="L187" s="8" t="s">
        <v>142</v>
      </c>
      <c r="M187" s="8" t="s">
        <v>613</v>
      </c>
      <c r="N187" s="4" t="s">
        <v>1496</v>
      </c>
      <c r="O187" s="5">
        <v>3</v>
      </c>
      <c r="P187" s="5">
        <v>3</v>
      </c>
      <c r="Q187" s="5">
        <v>41</v>
      </c>
      <c r="S187" s="20"/>
    </row>
    <row r="188" spans="1:19" ht="16.5">
      <c r="A188" s="21"/>
      <c r="B188" s="21"/>
      <c r="C188" s="21"/>
      <c r="D188" s="19"/>
      <c r="E188" s="19"/>
      <c r="F188" s="19"/>
      <c r="G188" s="19"/>
      <c r="H188" s="19"/>
      <c r="I188" s="19"/>
      <c r="J188" s="19"/>
      <c r="K188" s="19"/>
      <c r="L188" s="8" t="s">
        <v>598</v>
      </c>
      <c r="M188" s="8" t="s">
        <v>613</v>
      </c>
      <c r="N188" s="4" t="s">
        <v>1496</v>
      </c>
      <c r="O188" s="5">
        <v>3</v>
      </c>
      <c r="P188" s="5">
        <v>3</v>
      </c>
      <c r="Q188" s="5">
        <v>46</v>
      </c>
      <c r="S188" s="20"/>
    </row>
    <row r="189" spans="1:19" ht="33">
      <c r="A189" s="21"/>
      <c r="B189" s="21"/>
      <c r="C189" s="21"/>
      <c r="D189" s="19"/>
      <c r="E189" s="19"/>
      <c r="F189" s="19"/>
      <c r="G189" s="19"/>
      <c r="H189" s="19"/>
      <c r="I189" s="19"/>
      <c r="J189" s="19"/>
      <c r="K189" s="19"/>
      <c r="L189" s="8" t="s">
        <v>1301</v>
      </c>
      <c r="M189" s="8" t="s">
        <v>614</v>
      </c>
      <c r="N189" s="4" t="s">
        <v>1496</v>
      </c>
      <c r="O189" s="5">
        <v>3</v>
      </c>
      <c r="P189" s="5">
        <v>3</v>
      </c>
      <c r="Q189" s="5">
        <v>19</v>
      </c>
      <c r="S189" s="20"/>
    </row>
    <row r="190" spans="1:19" ht="16.5">
      <c r="A190" s="21"/>
      <c r="B190" s="21"/>
      <c r="C190" s="21"/>
      <c r="D190" s="19"/>
      <c r="E190" s="19"/>
      <c r="F190" s="19"/>
      <c r="G190" s="19"/>
      <c r="H190" s="19"/>
      <c r="I190" s="19"/>
      <c r="J190" s="19"/>
      <c r="K190" s="19"/>
      <c r="L190" s="8" t="s">
        <v>243</v>
      </c>
      <c r="M190" s="8" t="s">
        <v>1303</v>
      </c>
      <c r="N190" s="4" t="s">
        <v>1496</v>
      </c>
      <c r="O190" s="5">
        <v>1</v>
      </c>
      <c r="P190" s="5">
        <v>1</v>
      </c>
      <c r="Q190" s="5">
        <v>2</v>
      </c>
      <c r="S190" s="20"/>
    </row>
    <row r="191" spans="1:19" ht="16.5">
      <c r="A191" s="21"/>
      <c r="B191" s="21"/>
      <c r="C191" s="21"/>
      <c r="D191" s="19"/>
      <c r="E191" s="19"/>
      <c r="F191" s="19"/>
      <c r="G191" s="19"/>
      <c r="H191" s="19"/>
      <c r="I191" s="19"/>
      <c r="J191" s="19"/>
      <c r="K191" s="19"/>
      <c r="L191" s="8" t="s">
        <v>243</v>
      </c>
      <c r="M191" s="8" t="s">
        <v>1302</v>
      </c>
      <c r="N191" s="4" t="s">
        <v>1496</v>
      </c>
      <c r="O191" s="5">
        <v>1</v>
      </c>
      <c r="P191" s="5">
        <v>0.5</v>
      </c>
      <c r="Q191" s="5">
        <v>1</v>
      </c>
      <c r="S191" s="20"/>
    </row>
    <row r="192" spans="1:19" ht="33">
      <c r="A192" s="21"/>
      <c r="B192" s="21"/>
      <c r="C192" s="21"/>
      <c r="D192" s="19"/>
      <c r="E192" s="19"/>
      <c r="F192" s="19"/>
      <c r="G192" s="19"/>
      <c r="H192" s="19"/>
      <c r="I192" s="19"/>
      <c r="J192" s="19"/>
      <c r="K192" s="19"/>
      <c r="L192" s="8" t="s">
        <v>243</v>
      </c>
      <c r="M192" s="8" t="s">
        <v>1304</v>
      </c>
      <c r="N192" s="4" t="s">
        <v>179</v>
      </c>
      <c r="O192" s="5">
        <v>1</v>
      </c>
      <c r="P192" s="5">
        <v>1.5</v>
      </c>
      <c r="Q192" s="5">
        <v>3</v>
      </c>
      <c r="S192" s="20"/>
    </row>
    <row r="193" spans="1:19" ht="33">
      <c r="A193" s="21"/>
      <c r="B193" s="21"/>
      <c r="C193" s="21"/>
      <c r="D193" s="19"/>
      <c r="E193" s="19"/>
      <c r="F193" s="19"/>
      <c r="G193" s="19"/>
      <c r="H193" s="19"/>
      <c r="I193" s="19"/>
      <c r="J193" s="19"/>
      <c r="K193" s="19"/>
      <c r="L193" s="8" t="s">
        <v>205</v>
      </c>
      <c r="M193" s="8" t="s">
        <v>1305</v>
      </c>
      <c r="N193" s="4" t="s">
        <v>179</v>
      </c>
      <c r="O193" s="5">
        <v>1</v>
      </c>
      <c r="P193" s="5">
        <v>0.5</v>
      </c>
      <c r="Q193" s="5">
        <v>1</v>
      </c>
      <c r="S193" s="20"/>
    </row>
    <row r="194" spans="1:19" ht="16.5">
      <c r="A194" s="21" t="s">
        <v>1151</v>
      </c>
      <c r="B194" s="21" t="s">
        <v>168</v>
      </c>
      <c r="C194" s="21" t="s">
        <v>615</v>
      </c>
      <c r="D194" s="19"/>
      <c r="E194" s="19"/>
      <c r="F194" s="19"/>
      <c r="G194" s="19">
        <f>SUM(P194:P195)</f>
        <v>2</v>
      </c>
      <c r="H194" s="19"/>
      <c r="I194" s="19"/>
      <c r="J194" s="19"/>
      <c r="K194" s="19">
        <v>2</v>
      </c>
      <c r="L194" s="8" t="s">
        <v>243</v>
      </c>
      <c r="M194" s="8" t="s">
        <v>1306</v>
      </c>
      <c r="N194" s="4" t="s">
        <v>1496</v>
      </c>
      <c r="O194" s="5">
        <v>1</v>
      </c>
      <c r="P194" s="5">
        <v>0.5</v>
      </c>
      <c r="Q194" s="5">
        <v>1</v>
      </c>
      <c r="S194" s="20" t="s">
        <v>1483</v>
      </c>
    </row>
    <row r="195" spans="1:19" ht="33">
      <c r="A195" s="21"/>
      <c r="B195" s="21"/>
      <c r="C195" s="21"/>
      <c r="D195" s="19"/>
      <c r="E195" s="19"/>
      <c r="F195" s="19"/>
      <c r="G195" s="19"/>
      <c r="H195" s="19"/>
      <c r="I195" s="19"/>
      <c r="J195" s="19"/>
      <c r="K195" s="19"/>
      <c r="L195" s="8" t="s">
        <v>243</v>
      </c>
      <c r="M195" s="8" t="s">
        <v>1307</v>
      </c>
      <c r="N195" s="4" t="s">
        <v>179</v>
      </c>
      <c r="O195" s="5">
        <v>1</v>
      </c>
      <c r="P195" s="5">
        <v>1.5</v>
      </c>
      <c r="Q195" s="5">
        <v>3</v>
      </c>
      <c r="S195" s="20"/>
    </row>
    <row r="196" spans="1:19" ht="16.5">
      <c r="A196" s="21" t="s">
        <v>136</v>
      </c>
      <c r="B196" s="21" t="s">
        <v>259</v>
      </c>
      <c r="C196" s="21" t="s">
        <v>619</v>
      </c>
      <c r="D196" s="19">
        <v>9</v>
      </c>
      <c r="E196" s="19">
        <v>0</v>
      </c>
      <c r="F196" s="19">
        <v>9</v>
      </c>
      <c r="G196" s="19">
        <f>SUM(P196:P202)</f>
        <v>15</v>
      </c>
      <c r="H196" s="19">
        <v>4</v>
      </c>
      <c r="I196" s="19">
        <v>0</v>
      </c>
      <c r="J196" s="19">
        <v>2</v>
      </c>
      <c r="K196" s="19">
        <v>4</v>
      </c>
      <c r="L196" s="8" t="s">
        <v>137</v>
      </c>
      <c r="M196" s="8" t="s">
        <v>597</v>
      </c>
      <c r="N196" s="4" t="s">
        <v>139</v>
      </c>
      <c r="O196" s="5">
        <v>2</v>
      </c>
      <c r="P196" s="5">
        <v>2</v>
      </c>
      <c r="Q196" s="5">
        <v>20</v>
      </c>
      <c r="S196" s="20"/>
    </row>
    <row r="197" spans="1:19" ht="33">
      <c r="A197" s="21"/>
      <c r="B197" s="21"/>
      <c r="C197" s="21"/>
      <c r="D197" s="19"/>
      <c r="E197" s="19"/>
      <c r="F197" s="19"/>
      <c r="G197" s="19"/>
      <c r="H197" s="19"/>
      <c r="I197" s="19"/>
      <c r="J197" s="19"/>
      <c r="K197" s="19"/>
      <c r="L197" s="8" t="s">
        <v>1301</v>
      </c>
      <c r="M197" s="8" t="s">
        <v>620</v>
      </c>
      <c r="N197" s="4" t="s">
        <v>1496</v>
      </c>
      <c r="O197" s="5">
        <v>3</v>
      </c>
      <c r="P197" s="5">
        <v>3</v>
      </c>
      <c r="Q197" s="5">
        <v>12</v>
      </c>
      <c r="S197" s="20"/>
    </row>
    <row r="198" spans="1:19" ht="16.5">
      <c r="A198" s="21"/>
      <c r="B198" s="21"/>
      <c r="C198" s="21"/>
      <c r="D198" s="19"/>
      <c r="E198" s="19"/>
      <c r="F198" s="19"/>
      <c r="G198" s="19"/>
      <c r="H198" s="19"/>
      <c r="I198" s="19"/>
      <c r="J198" s="19"/>
      <c r="K198" s="19"/>
      <c r="L198" s="8" t="s">
        <v>137</v>
      </c>
      <c r="M198" s="8" t="s">
        <v>621</v>
      </c>
      <c r="N198" s="4" t="s">
        <v>1496</v>
      </c>
      <c r="O198" s="5">
        <v>2</v>
      </c>
      <c r="P198" s="5">
        <v>2</v>
      </c>
      <c r="Q198" s="5">
        <v>13</v>
      </c>
      <c r="S198" s="20"/>
    </row>
    <row r="199" spans="1:19" ht="16.5">
      <c r="A199" s="21"/>
      <c r="B199" s="21"/>
      <c r="C199" s="21"/>
      <c r="D199" s="19"/>
      <c r="E199" s="19"/>
      <c r="F199" s="19"/>
      <c r="G199" s="19"/>
      <c r="H199" s="19"/>
      <c r="I199" s="19"/>
      <c r="J199" s="19"/>
      <c r="K199" s="19"/>
      <c r="L199" s="8" t="s">
        <v>137</v>
      </c>
      <c r="M199" s="8" t="s">
        <v>622</v>
      </c>
      <c r="N199" s="4" t="s">
        <v>1496</v>
      </c>
      <c r="O199" s="5">
        <v>1</v>
      </c>
      <c r="P199" s="5">
        <v>2</v>
      </c>
      <c r="Q199" s="5">
        <v>13</v>
      </c>
      <c r="S199" s="20"/>
    </row>
    <row r="200" spans="1:19" ht="16.5">
      <c r="A200" s="21"/>
      <c r="B200" s="21"/>
      <c r="C200" s="21"/>
      <c r="D200" s="19"/>
      <c r="E200" s="19"/>
      <c r="F200" s="19"/>
      <c r="G200" s="19"/>
      <c r="H200" s="19"/>
      <c r="I200" s="19"/>
      <c r="J200" s="19"/>
      <c r="K200" s="19"/>
      <c r="L200" s="8" t="s">
        <v>142</v>
      </c>
      <c r="M200" s="8" t="s">
        <v>623</v>
      </c>
      <c r="N200" s="4" t="s">
        <v>139</v>
      </c>
      <c r="O200" s="5">
        <v>3</v>
      </c>
      <c r="P200" s="5">
        <v>3</v>
      </c>
      <c r="Q200" s="5">
        <v>45</v>
      </c>
      <c r="S200" s="20"/>
    </row>
    <row r="201" spans="1:19" ht="16.5">
      <c r="A201" s="21"/>
      <c r="B201" s="21"/>
      <c r="C201" s="21"/>
      <c r="D201" s="19"/>
      <c r="E201" s="19"/>
      <c r="F201" s="19"/>
      <c r="G201" s="19"/>
      <c r="H201" s="19"/>
      <c r="I201" s="19"/>
      <c r="J201" s="19"/>
      <c r="K201" s="19"/>
      <c r="L201" s="8" t="s">
        <v>137</v>
      </c>
      <c r="M201" s="8" t="s">
        <v>624</v>
      </c>
      <c r="N201" s="4" t="s">
        <v>1496</v>
      </c>
      <c r="O201" s="5">
        <v>2</v>
      </c>
      <c r="P201" s="5">
        <v>2</v>
      </c>
      <c r="Q201" s="5">
        <v>13</v>
      </c>
      <c r="S201" s="20"/>
    </row>
    <row r="202" spans="1:19" ht="16.5">
      <c r="A202" s="21"/>
      <c r="B202" s="21"/>
      <c r="C202" s="21"/>
      <c r="D202" s="19"/>
      <c r="E202" s="19"/>
      <c r="F202" s="19"/>
      <c r="G202" s="19"/>
      <c r="H202" s="19"/>
      <c r="I202" s="19"/>
      <c r="J202" s="19"/>
      <c r="K202" s="19"/>
      <c r="L202" s="8" t="s">
        <v>243</v>
      </c>
      <c r="M202" s="8" t="s">
        <v>1298</v>
      </c>
      <c r="N202" s="4" t="s">
        <v>1496</v>
      </c>
      <c r="O202" s="5">
        <v>1</v>
      </c>
      <c r="P202" s="5">
        <v>1</v>
      </c>
      <c r="Q202" s="5">
        <v>2</v>
      </c>
      <c r="S202" s="20"/>
    </row>
    <row r="203" spans="1:19" ht="33">
      <c r="A203" s="21" t="s">
        <v>136</v>
      </c>
      <c r="B203" s="21" t="s">
        <v>226</v>
      </c>
      <c r="C203" s="21" t="s">
        <v>609</v>
      </c>
      <c r="D203" s="19">
        <v>10</v>
      </c>
      <c r="E203" s="19">
        <v>0</v>
      </c>
      <c r="F203" s="19">
        <v>10</v>
      </c>
      <c r="G203" s="19">
        <f>SUM(P203:P208)</f>
        <v>14.600000000000001</v>
      </c>
      <c r="H203" s="19">
        <v>4</v>
      </c>
      <c r="I203" s="19">
        <v>0</v>
      </c>
      <c r="J203" s="19">
        <v>0.6</v>
      </c>
      <c r="K203" s="19">
        <v>4</v>
      </c>
      <c r="L203" s="8" t="s">
        <v>598</v>
      </c>
      <c r="M203" s="8" t="s">
        <v>1310</v>
      </c>
      <c r="N203" s="4" t="s">
        <v>139</v>
      </c>
      <c r="O203" s="5">
        <v>2</v>
      </c>
      <c r="P203" s="5">
        <v>2.2</v>
      </c>
      <c r="Q203" s="5">
        <v>61</v>
      </c>
      <c r="S203" s="20"/>
    </row>
    <row r="204" spans="1:19" ht="16.5">
      <c r="A204" s="21"/>
      <c r="B204" s="21"/>
      <c r="C204" s="21"/>
      <c r="D204" s="19"/>
      <c r="E204" s="19"/>
      <c r="F204" s="19"/>
      <c r="G204" s="19"/>
      <c r="H204" s="19"/>
      <c r="I204" s="19"/>
      <c r="J204" s="19"/>
      <c r="K204" s="19"/>
      <c r="L204" s="8" t="s">
        <v>598</v>
      </c>
      <c r="M204" s="8" t="s">
        <v>1309</v>
      </c>
      <c r="N204" s="4" t="s">
        <v>139</v>
      </c>
      <c r="O204" s="5">
        <v>2</v>
      </c>
      <c r="P204" s="5">
        <v>2.2</v>
      </c>
      <c r="Q204" s="5">
        <v>59</v>
      </c>
      <c r="S204" s="20"/>
    </row>
    <row r="205" spans="1:19" ht="16.5">
      <c r="A205" s="21"/>
      <c r="B205" s="21"/>
      <c r="C205" s="21"/>
      <c r="D205" s="19"/>
      <c r="E205" s="19"/>
      <c r="F205" s="19"/>
      <c r="G205" s="19"/>
      <c r="H205" s="19"/>
      <c r="I205" s="19"/>
      <c r="J205" s="19"/>
      <c r="K205" s="19"/>
      <c r="L205" s="8" t="s">
        <v>142</v>
      </c>
      <c r="M205" s="8" t="s">
        <v>1528</v>
      </c>
      <c r="N205" s="4" t="s">
        <v>139</v>
      </c>
      <c r="O205" s="5">
        <v>2</v>
      </c>
      <c r="P205" s="5">
        <v>2</v>
      </c>
      <c r="Q205" s="5">
        <v>56</v>
      </c>
      <c r="S205" s="20"/>
    </row>
    <row r="206" spans="1:19" ht="16.5">
      <c r="A206" s="21"/>
      <c r="B206" s="21"/>
      <c r="C206" s="21"/>
      <c r="D206" s="19"/>
      <c r="E206" s="19"/>
      <c r="F206" s="19"/>
      <c r="G206" s="19"/>
      <c r="H206" s="19"/>
      <c r="I206" s="19"/>
      <c r="J206" s="19"/>
      <c r="K206" s="19"/>
      <c r="L206" s="8" t="s">
        <v>137</v>
      </c>
      <c r="M206" s="8" t="s">
        <v>138</v>
      </c>
      <c r="N206" s="4" t="s">
        <v>139</v>
      </c>
      <c r="O206" s="5">
        <v>2</v>
      </c>
      <c r="P206" s="5">
        <v>4</v>
      </c>
      <c r="Q206" s="5">
        <v>45</v>
      </c>
      <c r="R206" s="8" t="s">
        <v>1311</v>
      </c>
      <c r="S206" s="20"/>
    </row>
    <row r="207" spans="1:19" ht="16.5">
      <c r="A207" s="21"/>
      <c r="B207" s="21"/>
      <c r="C207" s="21"/>
      <c r="D207" s="19"/>
      <c r="E207" s="19"/>
      <c r="F207" s="19"/>
      <c r="G207" s="19"/>
      <c r="H207" s="19"/>
      <c r="I207" s="19"/>
      <c r="J207" s="19"/>
      <c r="K207" s="19"/>
      <c r="L207" s="8" t="s">
        <v>140</v>
      </c>
      <c r="M207" s="8" t="s">
        <v>611</v>
      </c>
      <c r="N207" s="4" t="s">
        <v>1496</v>
      </c>
      <c r="O207" s="5">
        <v>2</v>
      </c>
      <c r="P207" s="5">
        <v>2</v>
      </c>
      <c r="Q207" s="5">
        <v>49</v>
      </c>
      <c r="S207" s="20"/>
    </row>
    <row r="208" spans="1:19" ht="16.5">
      <c r="A208" s="21"/>
      <c r="B208" s="21"/>
      <c r="C208" s="21"/>
      <c r="D208" s="19"/>
      <c r="E208" s="19"/>
      <c r="F208" s="19"/>
      <c r="G208" s="19"/>
      <c r="H208" s="19"/>
      <c r="I208" s="19"/>
      <c r="J208" s="19"/>
      <c r="K208" s="19"/>
      <c r="L208" s="8" t="s">
        <v>142</v>
      </c>
      <c r="M208" s="8" t="s">
        <v>1308</v>
      </c>
      <c r="N208" s="4" t="s">
        <v>1498</v>
      </c>
      <c r="O208" s="5">
        <v>2</v>
      </c>
      <c r="P208" s="5">
        <v>2.2</v>
      </c>
      <c r="Q208" s="5">
        <v>59</v>
      </c>
      <c r="S208" s="20"/>
    </row>
    <row r="209" spans="1:19" ht="16.5">
      <c r="A209" s="21" t="s">
        <v>136</v>
      </c>
      <c r="B209" s="21" t="s">
        <v>1495</v>
      </c>
      <c r="C209" s="24" t="s">
        <v>633</v>
      </c>
      <c r="D209" s="19">
        <v>10</v>
      </c>
      <c r="E209" s="19">
        <v>2</v>
      </c>
      <c r="F209" s="19">
        <f>D209-E209</f>
        <v>8</v>
      </c>
      <c r="G209" s="23">
        <f>SUM(P209:P212)</f>
        <v>8.2</v>
      </c>
      <c r="H209" s="19">
        <v>0.2</v>
      </c>
      <c r="I209" s="19">
        <v>0</v>
      </c>
      <c r="J209" s="19">
        <v>0</v>
      </c>
      <c r="K209" s="19">
        <v>0.2</v>
      </c>
      <c r="L209" s="8" t="s">
        <v>142</v>
      </c>
      <c r="M209" s="8" t="s">
        <v>634</v>
      </c>
      <c r="N209" s="4" t="s">
        <v>139</v>
      </c>
      <c r="O209" s="5">
        <v>3</v>
      </c>
      <c r="P209" s="5">
        <v>3</v>
      </c>
      <c r="Q209" s="5">
        <v>27</v>
      </c>
      <c r="S209" s="20"/>
    </row>
    <row r="210" spans="1:19" ht="33">
      <c r="A210" s="21"/>
      <c r="B210" s="21"/>
      <c r="C210" s="24"/>
      <c r="D210" s="19"/>
      <c r="E210" s="19"/>
      <c r="F210" s="19"/>
      <c r="G210" s="23"/>
      <c r="H210" s="19"/>
      <c r="I210" s="19"/>
      <c r="J210" s="19"/>
      <c r="K210" s="19"/>
      <c r="L210" s="8" t="s">
        <v>1312</v>
      </c>
      <c r="M210" s="8" t="s">
        <v>1314</v>
      </c>
      <c r="N210" s="4" t="s">
        <v>139</v>
      </c>
      <c r="O210" s="5">
        <v>2</v>
      </c>
      <c r="P210" s="5">
        <v>2.2</v>
      </c>
      <c r="Q210" s="5">
        <v>58</v>
      </c>
      <c r="S210" s="20"/>
    </row>
    <row r="211" spans="1:19" ht="16.5">
      <c r="A211" s="21"/>
      <c r="B211" s="21"/>
      <c r="C211" s="24"/>
      <c r="D211" s="19"/>
      <c r="E211" s="19"/>
      <c r="F211" s="19"/>
      <c r="G211" s="23"/>
      <c r="H211" s="19"/>
      <c r="I211" s="19"/>
      <c r="J211" s="19"/>
      <c r="K211" s="19"/>
      <c r="L211" s="8" t="s">
        <v>598</v>
      </c>
      <c r="M211" s="8" t="s">
        <v>607</v>
      </c>
      <c r="N211" s="4" t="s">
        <v>139</v>
      </c>
      <c r="O211" s="5">
        <v>2</v>
      </c>
      <c r="P211" s="5">
        <v>1</v>
      </c>
      <c r="Q211" s="5">
        <v>43</v>
      </c>
      <c r="R211" s="8" t="s">
        <v>1292</v>
      </c>
      <c r="S211" s="20"/>
    </row>
    <row r="212" spans="1:19" ht="33">
      <c r="A212" s="21"/>
      <c r="B212" s="21"/>
      <c r="C212" s="24"/>
      <c r="D212" s="19"/>
      <c r="E212" s="19"/>
      <c r="F212" s="19"/>
      <c r="G212" s="23"/>
      <c r="H212" s="19"/>
      <c r="I212" s="19"/>
      <c r="J212" s="19"/>
      <c r="K212" s="19"/>
      <c r="L212" s="8" t="s">
        <v>1313</v>
      </c>
      <c r="M212" s="8" t="s">
        <v>635</v>
      </c>
      <c r="N212" s="4" t="s">
        <v>139</v>
      </c>
      <c r="O212" s="5">
        <v>2</v>
      </c>
      <c r="P212" s="5">
        <v>2</v>
      </c>
      <c r="Q212" s="5">
        <v>52</v>
      </c>
      <c r="S212" s="20"/>
    </row>
    <row r="213" spans="1:17" ht="33">
      <c r="A213" s="4" t="s">
        <v>1163</v>
      </c>
      <c r="B213" s="4" t="s">
        <v>332</v>
      </c>
      <c r="C213" s="4" t="s">
        <v>632</v>
      </c>
      <c r="G213" s="5">
        <v>0.5</v>
      </c>
      <c r="K213" s="5">
        <v>0.5</v>
      </c>
      <c r="L213" s="8" t="s">
        <v>243</v>
      </c>
      <c r="M213" s="8" t="s">
        <v>1243</v>
      </c>
      <c r="N213" s="4" t="s">
        <v>179</v>
      </c>
      <c r="O213" s="5">
        <v>1</v>
      </c>
      <c r="P213" s="5">
        <v>0.5</v>
      </c>
      <c r="Q213" s="5">
        <v>1</v>
      </c>
    </row>
    <row r="214" spans="1:19" ht="33">
      <c r="A214" s="21" t="s">
        <v>136</v>
      </c>
      <c r="B214" s="21" t="s">
        <v>256</v>
      </c>
      <c r="C214" s="21" t="s">
        <v>640</v>
      </c>
      <c r="D214" s="19"/>
      <c r="E214" s="19"/>
      <c r="F214" s="19"/>
      <c r="G214" s="19">
        <f>SUM(P214:P215)</f>
        <v>4.2</v>
      </c>
      <c r="H214" s="19"/>
      <c r="I214" s="19"/>
      <c r="J214" s="19"/>
      <c r="K214" s="19">
        <v>4.2</v>
      </c>
      <c r="L214" s="8" t="s">
        <v>1313</v>
      </c>
      <c r="M214" s="8" t="s">
        <v>641</v>
      </c>
      <c r="N214" s="4" t="s">
        <v>139</v>
      </c>
      <c r="O214" s="5">
        <v>2</v>
      </c>
      <c r="P214" s="5">
        <v>2</v>
      </c>
      <c r="Q214" s="5">
        <v>54</v>
      </c>
      <c r="S214" s="20"/>
    </row>
    <row r="215" spans="1:19" ht="33">
      <c r="A215" s="21"/>
      <c r="B215" s="21"/>
      <c r="C215" s="21"/>
      <c r="D215" s="19"/>
      <c r="E215" s="19"/>
      <c r="F215" s="19"/>
      <c r="G215" s="19"/>
      <c r="H215" s="19"/>
      <c r="I215" s="19"/>
      <c r="J215" s="19"/>
      <c r="K215" s="19"/>
      <c r="L215" s="8" t="s">
        <v>1312</v>
      </c>
      <c r="M215" s="8" t="s">
        <v>1315</v>
      </c>
      <c r="N215" s="4" t="s">
        <v>139</v>
      </c>
      <c r="O215" s="5">
        <v>2</v>
      </c>
      <c r="P215" s="5">
        <v>2.2</v>
      </c>
      <c r="Q215" s="5">
        <v>59</v>
      </c>
      <c r="S215" s="20"/>
    </row>
    <row r="216" spans="1:17" ht="16.5">
      <c r="A216" s="4" t="s">
        <v>136</v>
      </c>
      <c r="B216" s="4" t="s">
        <v>134</v>
      </c>
      <c r="C216" s="4" t="s">
        <v>627</v>
      </c>
      <c r="G216" s="5">
        <f>SUM(P216)</f>
        <v>3</v>
      </c>
      <c r="K216" s="5">
        <v>3</v>
      </c>
      <c r="L216" s="8" t="s">
        <v>143</v>
      </c>
      <c r="M216" s="8" t="s">
        <v>628</v>
      </c>
      <c r="N216" s="4" t="s">
        <v>1496</v>
      </c>
      <c r="O216" s="5">
        <v>3</v>
      </c>
      <c r="P216" s="5">
        <v>3</v>
      </c>
      <c r="Q216" s="5">
        <v>48</v>
      </c>
    </row>
    <row r="217" spans="1:19" ht="16.5">
      <c r="A217" s="21" t="s">
        <v>136</v>
      </c>
      <c r="B217" s="21" t="s">
        <v>134</v>
      </c>
      <c r="C217" s="21" t="s">
        <v>636</v>
      </c>
      <c r="D217" s="19"/>
      <c r="E217" s="19"/>
      <c r="F217" s="19"/>
      <c r="G217" s="19">
        <f>SUM(P217:P218)</f>
        <v>4</v>
      </c>
      <c r="H217" s="19"/>
      <c r="I217" s="19"/>
      <c r="J217" s="19"/>
      <c r="K217" s="19">
        <v>4</v>
      </c>
      <c r="L217" s="8" t="s">
        <v>137</v>
      </c>
      <c r="M217" s="8" t="s">
        <v>637</v>
      </c>
      <c r="N217" s="4" t="s">
        <v>1496</v>
      </c>
      <c r="O217" s="5">
        <v>2</v>
      </c>
      <c r="P217" s="5">
        <v>2</v>
      </c>
      <c r="Q217" s="5">
        <v>45</v>
      </c>
      <c r="S217" s="20"/>
    </row>
    <row r="218" spans="1:19" ht="16.5">
      <c r="A218" s="21"/>
      <c r="B218" s="21"/>
      <c r="C218" s="21"/>
      <c r="D218" s="19"/>
      <c r="E218" s="19"/>
      <c r="F218" s="19"/>
      <c r="G218" s="19"/>
      <c r="H218" s="19"/>
      <c r="I218" s="19"/>
      <c r="J218" s="19"/>
      <c r="K218" s="19"/>
      <c r="L218" s="8" t="s">
        <v>132</v>
      </c>
      <c r="M218" s="8" t="s">
        <v>638</v>
      </c>
      <c r="N218" s="4" t="s">
        <v>1496</v>
      </c>
      <c r="O218" s="5">
        <v>2</v>
      </c>
      <c r="P218" s="5">
        <v>2</v>
      </c>
      <c r="Q218" s="5">
        <v>50</v>
      </c>
      <c r="S218" s="20"/>
    </row>
    <row r="219" spans="1:19" ht="33">
      <c r="A219" s="21" t="s">
        <v>136</v>
      </c>
      <c r="B219" s="21" t="s">
        <v>134</v>
      </c>
      <c r="C219" s="21" t="s">
        <v>629</v>
      </c>
      <c r="D219" s="19"/>
      <c r="E219" s="19"/>
      <c r="F219" s="19"/>
      <c r="G219" s="19">
        <f>SUM(P219:P220)</f>
        <v>4.2</v>
      </c>
      <c r="H219" s="19"/>
      <c r="I219" s="19"/>
      <c r="J219" s="19"/>
      <c r="K219" s="19">
        <v>4.2</v>
      </c>
      <c r="L219" s="8" t="s">
        <v>1316</v>
      </c>
      <c r="M219" s="8" t="s">
        <v>1317</v>
      </c>
      <c r="N219" s="4" t="s">
        <v>139</v>
      </c>
      <c r="O219" s="5">
        <v>2</v>
      </c>
      <c r="P219" s="5">
        <v>2.2</v>
      </c>
      <c r="Q219" s="5">
        <v>59</v>
      </c>
      <c r="S219" s="20"/>
    </row>
    <row r="220" spans="1:19" ht="16.5">
      <c r="A220" s="21"/>
      <c r="B220" s="21"/>
      <c r="C220" s="21"/>
      <c r="D220" s="19"/>
      <c r="E220" s="19"/>
      <c r="F220" s="19"/>
      <c r="G220" s="19"/>
      <c r="H220" s="19"/>
      <c r="I220" s="19"/>
      <c r="J220" s="19"/>
      <c r="K220" s="19"/>
      <c r="L220" s="8" t="s">
        <v>132</v>
      </c>
      <c r="M220" s="8" t="s">
        <v>630</v>
      </c>
      <c r="N220" s="4" t="s">
        <v>1496</v>
      </c>
      <c r="O220" s="5">
        <v>2</v>
      </c>
      <c r="P220" s="5">
        <v>2</v>
      </c>
      <c r="Q220" s="5">
        <v>54</v>
      </c>
      <c r="S220" s="20"/>
    </row>
    <row r="221" spans="1:18" ht="33">
      <c r="A221" s="4" t="s">
        <v>136</v>
      </c>
      <c r="B221" s="4" t="s">
        <v>134</v>
      </c>
      <c r="C221" s="4" t="s">
        <v>631</v>
      </c>
      <c r="G221" s="5">
        <f>SUM(P221)</f>
        <v>4</v>
      </c>
      <c r="K221" s="5">
        <v>4</v>
      </c>
      <c r="L221" s="8" t="s">
        <v>1294</v>
      </c>
      <c r="M221" s="8" t="s">
        <v>608</v>
      </c>
      <c r="N221" s="4" t="s">
        <v>139</v>
      </c>
      <c r="O221" s="5">
        <v>2</v>
      </c>
      <c r="P221" s="5">
        <v>4</v>
      </c>
      <c r="Q221" s="5">
        <v>44</v>
      </c>
      <c r="R221" s="8" t="s">
        <v>1293</v>
      </c>
    </row>
    <row r="222" spans="1:17" ht="33">
      <c r="A222" s="4" t="s">
        <v>136</v>
      </c>
      <c r="B222" s="4" t="s">
        <v>134</v>
      </c>
      <c r="C222" s="4" t="s">
        <v>639</v>
      </c>
      <c r="G222" s="5">
        <v>2</v>
      </c>
      <c r="K222" s="5">
        <v>2</v>
      </c>
      <c r="L222" s="8" t="s">
        <v>1318</v>
      </c>
      <c r="M222" s="8" t="s">
        <v>264</v>
      </c>
      <c r="N222" s="4" t="s">
        <v>1496</v>
      </c>
      <c r="O222" s="5">
        <v>2</v>
      </c>
      <c r="P222" s="5">
        <v>2</v>
      </c>
      <c r="Q222" s="5">
        <v>12</v>
      </c>
    </row>
    <row r="223" spans="1:19" ht="16.5">
      <c r="A223" s="21" t="s">
        <v>136</v>
      </c>
      <c r="B223" s="21" t="s">
        <v>134</v>
      </c>
      <c r="C223" s="21" t="s">
        <v>135</v>
      </c>
      <c r="D223" s="19"/>
      <c r="E223" s="19"/>
      <c r="F223" s="19"/>
      <c r="G223" s="19">
        <f>SUM(P223:P227)</f>
        <v>12</v>
      </c>
      <c r="H223" s="19"/>
      <c r="I223" s="19"/>
      <c r="J223" s="19"/>
      <c r="K223" s="19">
        <v>12</v>
      </c>
      <c r="L223" s="8" t="s">
        <v>137</v>
      </c>
      <c r="M223" s="8" t="s">
        <v>138</v>
      </c>
      <c r="N223" s="4" t="s">
        <v>139</v>
      </c>
      <c r="O223" s="5">
        <v>2</v>
      </c>
      <c r="P223" s="5">
        <v>4</v>
      </c>
      <c r="Q223" s="5">
        <v>45</v>
      </c>
      <c r="R223" s="8" t="s">
        <v>1319</v>
      </c>
      <c r="S223" s="20"/>
    </row>
    <row r="224" spans="1:19" ht="16.5">
      <c r="A224" s="21"/>
      <c r="B224" s="21"/>
      <c r="C224" s="21"/>
      <c r="D224" s="19"/>
      <c r="E224" s="19"/>
      <c r="F224" s="19"/>
      <c r="G224" s="19"/>
      <c r="H224" s="19"/>
      <c r="I224" s="19"/>
      <c r="J224" s="19"/>
      <c r="K224" s="19"/>
      <c r="L224" s="8" t="s">
        <v>140</v>
      </c>
      <c r="M224" s="8" t="s">
        <v>141</v>
      </c>
      <c r="N224" s="4" t="s">
        <v>1496</v>
      </c>
      <c r="O224" s="5">
        <v>2</v>
      </c>
      <c r="P224" s="5">
        <v>2</v>
      </c>
      <c r="Q224" s="5">
        <v>38</v>
      </c>
      <c r="S224" s="20"/>
    </row>
    <row r="225" spans="1:19" ht="16.5">
      <c r="A225" s="21"/>
      <c r="B225" s="21"/>
      <c r="C225" s="21"/>
      <c r="D225" s="19"/>
      <c r="E225" s="19"/>
      <c r="F225" s="19"/>
      <c r="G225" s="19"/>
      <c r="H225" s="19"/>
      <c r="I225" s="19"/>
      <c r="J225" s="19"/>
      <c r="K225" s="19"/>
      <c r="L225" s="8" t="s">
        <v>140</v>
      </c>
      <c r="M225" s="8" t="s">
        <v>141</v>
      </c>
      <c r="N225" s="4" t="s">
        <v>1496</v>
      </c>
      <c r="O225" s="5">
        <v>2</v>
      </c>
      <c r="P225" s="5">
        <v>2</v>
      </c>
      <c r="Q225" s="5">
        <v>41</v>
      </c>
      <c r="S225" s="20"/>
    </row>
    <row r="226" spans="1:19" ht="16.5">
      <c r="A226" s="21"/>
      <c r="B226" s="21"/>
      <c r="C226" s="21"/>
      <c r="D226" s="19"/>
      <c r="E226" s="19"/>
      <c r="F226" s="19"/>
      <c r="G226" s="19"/>
      <c r="H226" s="19"/>
      <c r="I226" s="19"/>
      <c r="J226" s="19"/>
      <c r="K226" s="19"/>
      <c r="L226" s="8" t="s">
        <v>142</v>
      </c>
      <c r="M226" s="8" t="s">
        <v>141</v>
      </c>
      <c r="N226" s="4" t="s">
        <v>1496</v>
      </c>
      <c r="O226" s="5">
        <v>2</v>
      </c>
      <c r="P226" s="5">
        <v>2</v>
      </c>
      <c r="Q226" s="5">
        <v>40</v>
      </c>
      <c r="S226" s="20"/>
    </row>
    <row r="227" spans="1:19" ht="16.5">
      <c r="A227" s="21"/>
      <c r="B227" s="21"/>
      <c r="C227" s="21"/>
      <c r="D227" s="19"/>
      <c r="E227" s="19"/>
      <c r="F227" s="19"/>
      <c r="G227" s="19"/>
      <c r="H227" s="19"/>
      <c r="I227" s="19"/>
      <c r="J227" s="19"/>
      <c r="K227" s="19"/>
      <c r="L227" s="8" t="s">
        <v>143</v>
      </c>
      <c r="M227" s="8" t="s">
        <v>144</v>
      </c>
      <c r="N227" s="4" t="s">
        <v>1496</v>
      </c>
      <c r="O227" s="5">
        <v>2</v>
      </c>
      <c r="P227" s="5">
        <v>2</v>
      </c>
      <c r="Q227" s="5">
        <v>53</v>
      </c>
      <c r="S227" s="20"/>
    </row>
    <row r="228" spans="1:17" ht="33">
      <c r="A228" s="4" t="s">
        <v>136</v>
      </c>
      <c r="B228" s="4" t="s">
        <v>313</v>
      </c>
      <c r="C228" s="4" t="s">
        <v>642</v>
      </c>
      <c r="G228" s="5">
        <f>SUM(P228)</f>
        <v>2</v>
      </c>
      <c r="K228" s="5">
        <v>2</v>
      </c>
      <c r="L228" s="8" t="s">
        <v>598</v>
      </c>
      <c r="M228" s="8" t="s">
        <v>643</v>
      </c>
      <c r="N228" s="4" t="s">
        <v>1496</v>
      </c>
      <c r="O228" s="5">
        <v>2</v>
      </c>
      <c r="P228" s="5">
        <v>2</v>
      </c>
      <c r="Q228" s="5">
        <v>42</v>
      </c>
    </row>
    <row r="229" spans="1:19" ht="16.5">
      <c r="A229" s="21" t="s">
        <v>697</v>
      </c>
      <c r="B229" s="21" t="s">
        <v>1164</v>
      </c>
      <c r="C229" s="21" t="s">
        <v>708</v>
      </c>
      <c r="D229" s="19">
        <v>9</v>
      </c>
      <c r="E229" s="19">
        <v>4</v>
      </c>
      <c r="F229" s="19">
        <f>D229-E229</f>
        <v>5</v>
      </c>
      <c r="G229" s="19">
        <f>SUM(P229:P234)</f>
        <v>12</v>
      </c>
      <c r="H229" s="19">
        <v>4</v>
      </c>
      <c r="I229" s="19">
        <v>2</v>
      </c>
      <c r="J229" s="19">
        <v>1</v>
      </c>
      <c r="K229" s="19">
        <v>6</v>
      </c>
      <c r="L229" s="9" t="s">
        <v>703</v>
      </c>
      <c r="M229" s="9" t="s">
        <v>602</v>
      </c>
      <c r="N229" s="10" t="s">
        <v>139</v>
      </c>
      <c r="O229" s="11">
        <v>1</v>
      </c>
      <c r="P229" s="11">
        <v>2</v>
      </c>
      <c r="Q229" s="11">
        <v>37</v>
      </c>
      <c r="R229" s="8" t="s">
        <v>1324</v>
      </c>
      <c r="S229" s="20" t="s">
        <v>1512</v>
      </c>
    </row>
    <row r="230" spans="1:19" ht="16.5">
      <c r="A230" s="21"/>
      <c r="B230" s="21"/>
      <c r="C230" s="21"/>
      <c r="D230" s="19"/>
      <c r="E230" s="19"/>
      <c r="F230" s="19"/>
      <c r="G230" s="19"/>
      <c r="H230" s="19"/>
      <c r="I230" s="19"/>
      <c r="J230" s="19"/>
      <c r="K230" s="19"/>
      <c r="L230" s="8" t="s">
        <v>699</v>
      </c>
      <c r="M230" s="8" t="s">
        <v>602</v>
      </c>
      <c r="N230" s="4" t="s">
        <v>139</v>
      </c>
      <c r="O230" s="5">
        <v>1</v>
      </c>
      <c r="P230" s="5">
        <v>2</v>
      </c>
      <c r="Q230" s="5">
        <v>9</v>
      </c>
      <c r="S230" s="20"/>
    </row>
    <row r="231" spans="1:19" ht="16.5">
      <c r="A231" s="21"/>
      <c r="B231" s="21"/>
      <c r="C231" s="21"/>
      <c r="D231" s="19"/>
      <c r="E231" s="19"/>
      <c r="F231" s="19"/>
      <c r="G231" s="19"/>
      <c r="H231" s="19"/>
      <c r="I231" s="19"/>
      <c r="J231" s="19"/>
      <c r="K231" s="19"/>
      <c r="L231" s="8" t="s">
        <v>701</v>
      </c>
      <c r="M231" s="8" t="s">
        <v>709</v>
      </c>
      <c r="N231" s="4" t="s">
        <v>139</v>
      </c>
      <c r="O231" s="5">
        <v>2</v>
      </c>
      <c r="P231" s="5">
        <v>2</v>
      </c>
      <c r="Q231" s="5">
        <v>7</v>
      </c>
      <c r="S231" s="20"/>
    </row>
    <row r="232" spans="1:19" ht="16.5">
      <c r="A232" s="21"/>
      <c r="B232" s="21"/>
      <c r="C232" s="21"/>
      <c r="D232" s="19"/>
      <c r="E232" s="19"/>
      <c r="F232" s="19"/>
      <c r="G232" s="19"/>
      <c r="H232" s="19"/>
      <c r="I232" s="19"/>
      <c r="J232" s="19"/>
      <c r="K232" s="19"/>
      <c r="L232" s="8" t="s">
        <v>698</v>
      </c>
      <c r="M232" s="8" t="s">
        <v>710</v>
      </c>
      <c r="N232" s="4" t="s">
        <v>1496</v>
      </c>
      <c r="O232" s="5">
        <v>2</v>
      </c>
      <c r="P232" s="5">
        <v>2</v>
      </c>
      <c r="Q232" s="5">
        <v>22</v>
      </c>
      <c r="S232" s="20"/>
    </row>
    <row r="233" spans="1:19" ht="16.5">
      <c r="A233" s="21"/>
      <c r="B233" s="21"/>
      <c r="C233" s="21"/>
      <c r="D233" s="19"/>
      <c r="E233" s="19"/>
      <c r="F233" s="19"/>
      <c r="G233" s="19"/>
      <c r="H233" s="19"/>
      <c r="I233" s="19"/>
      <c r="J233" s="19"/>
      <c r="K233" s="19"/>
      <c r="L233" s="8" t="s">
        <v>699</v>
      </c>
      <c r="M233" s="8" t="s">
        <v>1320</v>
      </c>
      <c r="N233" s="4" t="s">
        <v>139</v>
      </c>
      <c r="O233" s="5">
        <v>1</v>
      </c>
      <c r="P233" s="5">
        <v>2</v>
      </c>
      <c r="Q233" s="5">
        <v>4</v>
      </c>
      <c r="S233" s="20"/>
    </row>
    <row r="234" spans="1:19" ht="16.5">
      <c r="A234" s="21"/>
      <c r="B234" s="21"/>
      <c r="C234" s="21"/>
      <c r="D234" s="19"/>
      <c r="E234" s="19"/>
      <c r="F234" s="19"/>
      <c r="G234" s="19"/>
      <c r="H234" s="19"/>
      <c r="I234" s="19"/>
      <c r="J234" s="19"/>
      <c r="K234" s="19"/>
      <c r="L234" s="8" t="s">
        <v>174</v>
      </c>
      <c r="M234" s="8" t="s">
        <v>711</v>
      </c>
      <c r="N234" s="4" t="s">
        <v>1496</v>
      </c>
      <c r="O234" s="5">
        <v>2</v>
      </c>
      <c r="P234" s="5">
        <v>2</v>
      </c>
      <c r="Q234" s="5">
        <v>21</v>
      </c>
      <c r="S234" s="20"/>
    </row>
    <row r="235" spans="1:19" ht="16.5">
      <c r="A235" s="21" t="s">
        <v>697</v>
      </c>
      <c r="B235" s="21" t="s">
        <v>1165</v>
      </c>
      <c r="C235" s="21" t="s">
        <v>700</v>
      </c>
      <c r="D235" s="19">
        <v>8</v>
      </c>
      <c r="E235" s="19">
        <v>4</v>
      </c>
      <c r="F235" s="19">
        <f>D235-E235</f>
        <v>4</v>
      </c>
      <c r="G235" s="19">
        <f>SUM(P235:P236)</f>
        <v>6.3</v>
      </c>
      <c r="H235" s="19">
        <v>2.3</v>
      </c>
      <c r="I235" s="19">
        <v>0</v>
      </c>
      <c r="J235" s="19">
        <v>0</v>
      </c>
      <c r="K235" s="19">
        <v>2.3</v>
      </c>
      <c r="L235" s="8" t="s">
        <v>152</v>
      </c>
      <c r="M235" s="8" t="s">
        <v>1321</v>
      </c>
      <c r="N235" s="4" t="s">
        <v>139</v>
      </c>
      <c r="O235" s="5">
        <v>3</v>
      </c>
      <c r="P235" s="5">
        <v>3.3</v>
      </c>
      <c r="Q235" s="5">
        <v>60</v>
      </c>
      <c r="S235" s="20"/>
    </row>
    <row r="236" spans="1:19" ht="16.5">
      <c r="A236" s="21"/>
      <c r="B236" s="21"/>
      <c r="C236" s="21"/>
      <c r="D236" s="19"/>
      <c r="E236" s="19"/>
      <c r="F236" s="19"/>
      <c r="G236" s="19"/>
      <c r="H236" s="19"/>
      <c r="I236" s="19"/>
      <c r="J236" s="19"/>
      <c r="K236" s="19"/>
      <c r="L236" s="8" t="s">
        <v>701</v>
      </c>
      <c r="M236" s="8" t="s">
        <v>216</v>
      </c>
      <c r="N236" s="4" t="s">
        <v>139</v>
      </c>
      <c r="O236" s="5">
        <v>3</v>
      </c>
      <c r="P236" s="5">
        <v>3</v>
      </c>
      <c r="Q236" s="5">
        <v>8</v>
      </c>
      <c r="S236" s="20"/>
    </row>
    <row r="237" spans="1:19" ht="33">
      <c r="A237" s="21" t="s">
        <v>697</v>
      </c>
      <c r="B237" s="21" t="s">
        <v>1166</v>
      </c>
      <c r="C237" s="21" t="s">
        <v>696</v>
      </c>
      <c r="D237" s="19">
        <v>8</v>
      </c>
      <c r="E237" s="19">
        <v>4</v>
      </c>
      <c r="F237" s="19">
        <f>D237-E237</f>
        <v>4</v>
      </c>
      <c r="G237" s="19">
        <f>SUM(P237:P241)</f>
        <v>10</v>
      </c>
      <c r="H237" s="19">
        <v>4</v>
      </c>
      <c r="I237" s="19">
        <v>0</v>
      </c>
      <c r="J237" s="19">
        <v>2</v>
      </c>
      <c r="K237" s="19">
        <v>4</v>
      </c>
      <c r="L237" s="8" t="s">
        <v>698</v>
      </c>
      <c r="M237" s="8" t="s">
        <v>600</v>
      </c>
      <c r="N237" s="4" t="s">
        <v>179</v>
      </c>
      <c r="O237" s="5">
        <v>2</v>
      </c>
      <c r="P237" s="5">
        <v>2</v>
      </c>
      <c r="Q237" s="5">
        <v>50</v>
      </c>
      <c r="S237" s="20"/>
    </row>
    <row r="238" spans="1:19" ht="16.5">
      <c r="A238" s="21"/>
      <c r="B238" s="21"/>
      <c r="C238" s="21"/>
      <c r="D238" s="19"/>
      <c r="E238" s="19"/>
      <c r="F238" s="19"/>
      <c r="G238" s="19"/>
      <c r="H238" s="19"/>
      <c r="I238" s="19"/>
      <c r="J238" s="19"/>
      <c r="K238" s="19"/>
      <c r="L238" s="8" t="s">
        <v>279</v>
      </c>
      <c r="M238" s="8" t="s">
        <v>195</v>
      </c>
      <c r="N238" s="4" t="s">
        <v>139</v>
      </c>
      <c r="O238" s="5">
        <v>1</v>
      </c>
      <c r="P238" s="5">
        <v>2</v>
      </c>
      <c r="Q238" s="5">
        <v>31</v>
      </c>
      <c r="R238" s="8" t="s">
        <v>1327</v>
      </c>
      <c r="S238" s="20"/>
    </row>
    <row r="239" spans="1:19" ht="16.5">
      <c r="A239" s="21"/>
      <c r="B239" s="21"/>
      <c r="C239" s="21"/>
      <c r="D239" s="19"/>
      <c r="E239" s="19"/>
      <c r="F239" s="19"/>
      <c r="G239" s="19"/>
      <c r="H239" s="19"/>
      <c r="I239" s="19"/>
      <c r="J239" s="19"/>
      <c r="K239" s="19"/>
      <c r="L239" s="8" t="s">
        <v>698</v>
      </c>
      <c r="M239" s="8" t="s">
        <v>184</v>
      </c>
      <c r="N239" s="4" t="s">
        <v>139</v>
      </c>
      <c r="O239" s="5">
        <v>2</v>
      </c>
      <c r="P239" s="5">
        <v>4</v>
      </c>
      <c r="Q239" s="5">
        <v>39</v>
      </c>
      <c r="R239" s="8" t="s">
        <v>1328</v>
      </c>
      <c r="S239" s="20"/>
    </row>
    <row r="240" spans="1:19" ht="33">
      <c r="A240" s="21"/>
      <c r="B240" s="21"/>
      <c r="C240" s="21"/>
      <c r="D240" s="19"/>
      <c r="E240" s="19"/>
      <c r="F240" s="19"/>
      <c r="G240" s="19"/>
      <c r="H240" s="19"/>
      <c r="I240" s="19"/>
      <c r="J240" s="19"/>
      <c r="K240" s="19"/>
      <c r="L240" s="8" t="s">
        <v>205</v>
      </c>
      <c r="M240" s="8" t="s">
        <v>1259</v>
      </c>
      <c r="N240" s="4" t="s">
        <v>179</v>
      </c>
      <c r="O240" s="5">
        <v>1</v>
      </c>
      <c r="P240" s="5">
        <v>1</v>
      </c>
      <c r="Q240" s="5">
        <v>2</v>
      </c>
      <c r="S240" s="20"/>
    </row>
    <row r="241" spans="1:19" ht="16.5">
      <c r="A241" s="21"/>
      <c r="B241" s="21"/>
      <c r="C241" s="21"/>
      <c r="D241" s="19"/>
      <c r="E241" s="19"/>
      <c r="F241" s="19"/>
      <c r="G241" s="19"/>
      <c r="H241" s="19"/>
      <c r="I241" s="19"/>
      <c r="J241" s="19"/>
      <c r="K241" s="19"/>
      <c r="L241" s="8" t="s">
        <v>699</v>
      </c>
      <c r="M241" s="8" t="s">
        <v>1322</v>
      </c>
      <c r="N241" s="4" t="s">
        <v>139</v>
      </c>
      <c r="O241" s="5">
        <v>1</v>
      </c>
      <c r="P241" s="5">
        <v>1</v>
      </c>
      <c r="Q241" s="5">
        <v>2</v>
      </c>
      <c r="S241" s="20"/>
    </row>
    <row r="242" spans="1:19" ht="16.5">
      <c r="A242" s="21" t="s">
        <v>697</v>
      </c>
      <c r="B242" s="21" t="s">
        <v>1167</v>
      </c>
      <c r="C242" s="21" t="s">
        <v>712</v>
      </c>
      <c r="D242" s="19">
        <v>9</v>
      </c>
      <c r="E242" s="19">
        <v>4</v>
      </c>
      <c r="F242" s="19">
        <f>D242-E242</f>
        <v>5</v>
      </c>
      <c r="G242" s="19">
        <f>SUM(P242:P248)</f>
        <v>13</v>
      </c>
      <c r="H242" s="19">
        <v>4</v>
      </c>
      <c r="I242" s="19">
        <v>4</v>
      </c>
      <c r="J242" s="19">
        <v>0</v>
      </c>
      <c r="K242" s="19">
        <v>8</v>
      </c>
      <c r="L242" s="8" t="s">
        <v>279</v>
      </c>
      <c r="M242" s="8" t="s">
        <v>601</v>
      </c>
      <c r="N242" s="4" t="s">
        <v>139</v>
      </c>
      <c r="O242" s="5">
        <v>2</v>
      </c>
      <c r="P242" s="5">
        <v>2</v>
      </c>
      <c r="Q242" s="5">
        <v>35</v>
      </c>
      <c r="S242" s="20" t="s">
        <v>1512</v>
      </c>
    </row>
    <row r="243" spans="1:19" ht="16.5">
      <c r="A243" s="21"/>
      <c r="B243" s="21"/>
      <c r="C243" s="21"/>
      <c r="D243" s="19"/>
      <c r="E243" s="19"/>
      <c r="F243" s="19"/>
      <c r="G243" s="19"/>
      <c r="H243" s="19"/>
      <c r="I243" s="19"/>
      <c r="J243" s="19"/>
      <c r="K243" s="19"/>
      <c r="L243" s="9" t="s">
        <v>703</v>
      </c>
      <c r="M243" s="9" t="s">
        <v>601</v>
      </c>
      <c r="N243" s="10" t="s">
        <v>139</v>
      </c>
      <c r="O243" s="11">
        <v>2</v>
      </c>
      <c r="P243" s="11">
        <v>2</v>
      </c>
      <c r="Q243" s="11">
        <v>24</v>
      </c>
      <c r="S243" s="20"/>
    </row>
    <row r="244" spans="1:19" ht="16.5">
      <c r="A244" s="21"/>
      <c r="B244" s="21"/>
      <c r="C244" s="21"/>
      <c r="D244" s="19"/>
      <c r="E244" s="19"/>
      <c r="F244" s="19"/>
      <c r="G244" s="19"/>
      <c r="H244" s="19"/>
      <c r="I244" s="19"/>
      <c r="J244" s="19"/>
      <c r="K244" s="19"/>
      <c r="L244" s="8" t="s">
        <v>279</v>
      </c>
      <c r="M244" s="8" t="s">
        <v>602</v>
      </c>
      <c r="N244" s="4" t="s">
        <v>139</v>
      </c>
      <c r="O244" s="5">
        <v>1</v>
      </c>
      <c r="P244" s="5">
        <v>2</v>
      </c>
      <c r="Q244" s="5">
        <v>35</v>
      </c>
      <c r="R244" s="8" t="s">
        <v>1323</v>
      </c>
      <c r="S244" s="20"/>
    </row>
    <row r="245" spans="1:19" ht="16.5">
      <c r="A245" s="21"/>
      <c r="B245" s="21"/>
      <c r="C245" s="21"/>
      <c r="D245" s="19"/>
      <c r="E245" s="19"/>
      <c r="F245" s="19"/>
      <c r="G245" s="19"/>
      <c r="H245" s="19"/>
      <c r="I245" s="19"/>
      <c r="J245" s="19"/>
      <c r="K245" s="19"/>
      <c r="L245" s="9" t="s">
        <v>703</v>
      </c>
      <c r="M245" s="9" t="s">
        <v>602</v>
      </c>
      <c r="N245" s="10" t="s">
        <v>139</v>
      </c>
      <c r="O245" s="11">
        <v>1</v>
      </c>
      <c r="P245" s="11">
        <v>2</v>
      </c>
      <c r="Q245" s="11">
        <v>37</v>
      </c>
      <c r="R245" s="8" t="s">
        <v>1324</v>
      </c>
      <c r="S245" s="20"/>
    </row>
    <row r="246" spans="1:19" ht="16.5">
      <c r="A246" s="21"/>
      <c r="B246" s="21"/>
      <c r="C246" s="21"/>
      <c r="D246" s="19"/>
      <c r="E246" s="19"/>
      <c r="F246" s="19"/>
      <c r="G246" s="19"/>
      <c r="H246" s="19"/>
      <c r="I246" s="19"/>
      <c r="J246" s="19"/>
      <c r="K246" s="19"/>
      <c r="L246" s="8" t="s">
        <v>698</v>
      </c>
      <c r="M246" s="8" t="s">
        <v>622</v>
      </c>
      <c r="N246" s="4" t="s">
        <v>139</v>
      </c>
      <c r="O246" s="5">
        <v>1</v>
      </c>
      <c r="P246" s="5">
        <v>2</v>
      </c>
      <c r="Q246" s="5">
        <v>43</v>
      </c>
      <c r="R246" s="8" t="s">
        <v>1323</v>
      </c>
      <c r="S246" s="20"/>
    </row>
    <row r="247" spans="1:19" ht="33">
      <c r="A247" s="21"/>
      <c r="B247" s="21"/>
      <c r="C247" s="21"/>
      <c r="D247" s="19"/>
      <c r="E247" s="19"/>
      <c r="F247" s="19"/>
      <c r="G247" s="19"/>
      <c r="H247" s="19"/>
      <c r="I247" s="19"/>
      <c r="J247" s="19"/>
      <c r="K247" s="19"/>
      <c r="L247" s="8" t="s">
        <v>1325</v>
      </c>
      <c r="M247" s="8" t="s">
        <v>713</v>
      </c>
      <c r="N247" s="4" t="s">
        <v>1496</v>
      </c>
      <c r="O247" s="5">
        <v>2</v>
      </c>
      <c r="P247" s="5">
        <v>2</v>
      </c>
      <c r="Q247" s="5">
        <v>10</v>
      </c>
      <c r="S247" s="20"/>
    </row>
    <row r="248" spans="1:19" ht="16.5">
      <c r="A248" s="21"/>
      <c r="B248" s="21"/>
      <c r="C248" s="21"/>
      <c r="D248" s="19"/>
      <c r="E248" s="19"/>
      <c r="F248" s="19"/>
      <c r="G248" s="19"/>
      <c r="H248" s="19"/>
      <c r="I248" s="19"/>
      <c r="J248" s="19"/>
      <c r="K248" s="19"/>
      <c r="L248" s="8" t="s">
        <v>699</v>
      </c>
      <c r="M248" s="8" t="s">
        <v>1326</v>
      </c>
      <c r="N248" s="4" t="s">
        <v>139</v>
      </c>
      <c r="O248" s="5">
        <v>1</v>
      </c>
      <c r="P248" s="5">
        <v>1</v>
      </c>
      <c r="Q248" s="5">
        <v>2</v>
      </c>
      <c r="S248" s="20"/>
    </row>
    <row r="249" spans="1:19" ht="16.5">
      <c r="A249" s="21" t="s">
        <v>697</v>
      </c>
      <c r="B249" s="21" t="s">
        <v>168</v>
      </c>
      <c r="C249" s="21" t="s">
        <v>702</v>
      </c>
      <c r="D249" s="19">
        <v>9</v>
      </c>
      <c r="E249" s="19">
        <v>0</v>
      </c>
      <c r="F249" s="19">
        <v>9</v>
      </c>
      <c r="G249" s="19">
        <f>SUM(P248:P255)</f>
        <v>16.3</v>
      </c>
      <c r="H249" s="19">
        <v>4</v>
      </c>
      <c r="I249" s="19">
        <v>2</v>
      </c>
      <c r="J249" s="19">
        <v>1.3</v>
      </c>
      <c r="K249" s="19">
        <v>6</v>
      </c>
      <c r="L249" s="8" t="s">
        <v>279</v>
      </c>
      <c r="M249" s="8" t="s">
        <v>602</v>
      </c>
      <c r="N249" s="4" t="s">
        <v>139</v>
      </c>
      <c r="O249" s="5">
        <v>1</v>
      </c>
      <c r="P249" s="5">
        <v>2</v>
      </c>
      <c r="Q249" s="5">
        <v>35</v>
      </c>
      <c r="R249" s="8" t="s">
        <v>1323</v>
      </c>
      <c r="S249" s="20"/>
    </row>
    <row r="250" spans="1:19" ht="16.5">
      <c r="A250" s="21"/>
      <c r="B250" s="21"/>
      <c r="C250" s="21"/>
      <c r="D250" s="19"/>
      <c r="E250" s="19"/>
      <c r="F250" s="19"/>
      <c r="G250" s="19"/>
      <c r="H250" s="19"/>
      <c r="I250" s="19"/>
      <c r="J250" s="19"/>
      <c r="K250" s="19"/>
      <c r="L250" s="8" t="s">
        <v>698</v>
      </c>
      <c r="M250" s="8" t="s">
        <v>622</v>
      </c>
      <c r="N250" s="4" t="s">
        <v>139</v>
      </c>
      <c r="O250" s="5">
        <v>1</v>
      </c>
      <c r="P250" s="5">
        <v>2</v>
      </c>
      <c r="Q250" s="5">
        <v>43</v>
      </c>
      <c r="R250" s="8" t="s">
        <v>1323</v>
      </c>
      <c r="S250" s="20"/>
    </row>
    <row r="251" spans="1:19" ht="16.5">
      <c r="A251" s="21"/>
      <c r="B251" s="21"/>
      <c r="C251" s="21"/>
      <c r="D251" s="19"/>
      <c r="E251" s="19"/>
      <c r="F251" s="19"/>
      <c r="G251" s="19"/>
      <c r="H251" s="19"/>
      <c r="I251" s="19"/>
      <c r="J251" s="19"/>
      <c r="K251" s="19"/>
      <c r="L251" s="8" t="s">
        <v>319</v>
      </c>
      <c r="M251" s="8" t="s">
        <v>1321</v>
      </c>
      <c r="N251" s="4" t="s">
        <v>139</v>
      </c>
      <c r="O251" s="5">
        <v>3</v>
      </c>
      <c r="P251" s="5">
        <v>3.3</v>
      </c>
      <c r="Q251" s="5">
        <v>58</v>
      </c>
      <c r="S251" s="20"/>
    </row>
    <row r="252" spans="1:19" ht="16.5">
      <c r="A252" s="21"/>
      <c r="B252" s="21"/>
      <c r="C252" s="21"/>
      <c r="D252" s="19"/>
      <c r="E252" s="19"/>
      <c r="F252" s="19"/>
      <c r="G252" s="19"/>
      <c r="H252" s="19"/>
      <c r="I252" s="19"/>
      <c r="J252" s="19"/>
      <c r="K252" s="19"/>
      <c r="L252" s="9" t="s">
        <v>703</v>
      </c>
      <c r="M252" s="9" t="s">
        <v>704</v>
      </c>
      <c r="N252" s="10" t="s">
        <v>1496</v>
      </c>
      <c r="O252" s="11">
        <v>2</v>
      </c>
      <c r="P252" s="11">
        <v>2</v>
      </c>
      <c r="Q252" s="11">
        <v>17</v>
      </c>
      <c r="S252" s="20"/>
    </row>
    <row r="253" spans="1:19" ht="16.5">
      <c r="A253" s="21"/>
      <c r="B253" s="21"/>
      <c r="C253" s="21"/>
      <c r="D253" s="19"/>
      <c r="E253" s="19"/>
      <c r="F253" s="19"/>
      <c r="G253" s="19"/>
      <c r="H253" s="19"/>
      <c r="I253" s="19"/>
      <c r="J253" s="19"/>
      <c r="K253" s="19"/>
      <c r="L253" s="8" t="s">
        <v>701</v>
      </c>
      <c r="M253" s="8" t="s">
        <v>705</v>
      </c>
      <c r="N253" s="4" t="s">
        <v>1496</v>
      </c>
      <c r="O253" s="5">
        <v>2</v>
      </c>
      <c r="P253" s="5">
        <v>2</v>
      </c>
      <c r="Q253" s="5">
        <v>10</v>
      </c>
      <c r="S253" s="20"/>
    </row>
    <row r="254" spans="1:19" ht="16.5">
      <c r="A254" s="21"/>
      <c r="B254" s="21"/>
      <c r="C254" s="21"/>
      <c r="D254" s="19"/>
      <c r="E254" s="19"/>
      <c r="F254" s="19"/>
      <c r="G254" s="19"/>
      <c r="H254" s="19"/>
      <c r="I254" s="19"/>
      <c r="J254" s="19"/>
      <c r="K254" s="19"/>
      <c r="L254" s="8" t="s">
        <v>246</v>
      </c>
      <c r="M254" s="8" t="s">
        <v>706</v>
      </c>
      <c r="N254" s="4" t="s">
        <v>1496</v>
      </c>
      <c r="O254" s="5">
        <v>2</v>
      </c>
      <c r="P254" s="5">
        <v>2</v>
      </c>
      <c r="Q254" s="5">
        <v>39</v>
      </c>
      <c r="S254" s="20"/>
    </row>
    <row r="255" spans="1:19" ht="33">
      <c r="A255" s="21"/>
      <c r="B255" s="21"/>
      <c r="C255" s="21"/>
      <c r="D255" s="19"/>
      <c r="E255" s="19"/>
      <c r="F255" s="19"/>
      <c r="G255" s="19"/>
      <c r="H255" s="19"/>
      <c r="I255" s="19"/>
      <c r="J255" s="19"/>
      <c r="K255" s="19"/>
      <c r="L255" s="8" t="s">
        <v>698</v>
      </c>
      <c r="M255" s="8" t="s">
        <v>707</v>
      </c>
      <c r="N255" s="4" t="s">
        <v>179</v>
      </c>
      <c r="O255" s="5">
        <v>2</v>
      </c>
      <c r="P255" s="5">
        <v>2</v>
      </c>
      <c r="Q255" s="5">
        <v>37</v>
      </c>
      <c r="S255" s="20"/>
    </row>
    <row r="256" spans="1:19" ht="16.5">
      <c r="A256" s="21" t="s">
        <v>697</v>
      </c>
      <c r="B256" s="21" t="s">
        <v>168</v>
      </c>
      <c r="C256" s="21" t="s">
        <v>714</v>
      </c>
      <c r="D256" s="19">
        <v>9</v>
      </c>
      <c r="E256" s="19">
        <v>0</v>
      </c>
      <c r="F256" s="19">
        <v>9</v>
      </c>
      <c r="G256" s="19">
        <f>SUM(P256:P260)</f>
        <v>12</v>
      </c>
      <c r="H256" s="19">
        <v>3</v>
      </c>
      <c r="I256" s="19">
        <v>0</v>
      </c>
      <c r="J256" s="19">
        <v>0</v>
      </c>
      <c r="K256" s="19">
        <v>3</v>
      </c>
      <c r="L256" s="8" t="s">
        <v>246</v>
      </c>
      <c r="M256" s="8" t="s">
        <v>715</v>
      </c>
      <c r="N256" s="4" t="s">
        <v>1496</v>
      </c>
      <c r="O256" s="5">
        <v>2</v>
      </c>
      <c r="P256" s="5">
        <v>2</v>
      </c>
      <c r="Q256" s="5">
        <v>43</v>
      </c>
      <c r="S256" s="20"/>
    </row>
    <row r="257" spans="1:19" ht="16.5">
      <c r="A257" s="21"/>
      <c r="B257" s="21"/>
      <c r="C257" s="21"/>
      <c r="D257" s="19"/>
      <c r="E257" s="19"/>
      <c r="F257" s="19"/>
      <c r="G257" s="19"/>
      <c r="H257" s="19"/>
      <c r="I257" s="19"/>
      <c r="J257" s="19"/>
      <c r="K257" s="19"/>
      <c r="L257" s="8" t="s">
        <v>699</v>
      </c>
      <c r="M257" s="8" t="s">
        <v>716</v>
      </c>
      <c r="N257" s="4" t="s">
        <v>1496</v>
      </c>
      <c r="O257" s="5">
        <v>3</v>
      </c>
      <c r="P257" s="5">
        <v>3</v>
      </c>
      <c r="Q257" s="5">
        <v>9</v>
      </c>
      <c r="S257" s="20"/>
    </row>
    <row r="258" spans="1:19" ht="16.5">
      <c r="A258" s="21"/>
      <c r="B258" s="21"/>
      <c r="C258" s="21"/>
      <c r="D258" s="19"/>
      <c r="E258" s="19"/>
      <c r="F258" s="19"/>
      <c r="G258" s="19"/>
      <c r="H258" s="19"/>
      <c r="I258" s="19"/>
      <c r="J258" s="19"/>
      <c r="K258" s="19"/>
      <c r="L258" s="8" t="s">
        <v>268</v>
      </c>
      <c r="M258" s="8" t="s">
        <v>623</v>
      </c>
      <c r="N258" s="4" t="s">
        <v>139</v>
      </c>
      <c r="O258" s="5">
        <v>3</v>
      </c>
      <c r="P258" s="5">
        <v>3</v>
      </c>
      <c r="Q258" s="5">
        <v>32</v>
      </c>
      <c r="S258" s="20"/>
    </row>
    <row r="259" spans="1:19" ht="16.5">
      <c r="A259" s="21"/>
      <c r="B259" s="21"/>
      <c r="C259" s="21"/>
      <c r="D259" s="19"/>
      <c r="E259" s="19"/>
      <c r="F259" s="19"/>
      <c r="G259" s="19"/>
      <c r="H259" s="19"/>
      <c r="I259" s="19"/>
      <c r="J259" s="19"/>
      <c r="K259" s="19"/>
      <c r="L259" s="8" t="s">
        <v>279</v>
      </c>
      <c r="M259" s="8" t="s">
        <v>195</v>
      </c>
      <c r="N259" s="4" t="s">
        <v>139</v>
      </c>
      <c r="O259" s="5">
        <v>1</v>
      </c>
      <c r="P259" s="5">
        <v>2</v>
      </c>
      <c r="Q259" s="5">
        <v>31</v>
      </c>
      <c r="R259" s="8" t="s">
        <v>1327</v>
      </c>
      <c r="S259" s="20"/>
    </row>
    <row r="260" spans="1:19" ht="33">
      <c r="A260" s="21"/>
      <c r="B260" s="21"/>
      <c r="C260" s="21"/>
      <c r="D260" s="19"/>
      <c r="E260" s="19"/>
      <c r="F260" s="19"/>
      <c r="G260" s="19"/>
      <c r="H260" s="19"/>
      <c r="I260" s="19"/>
      <c r="J260" s="19"/>
      <c r="K260" s="19"/>
      <c r="L260" s="8" t="s">
        <v>152</v>
      </c>
      <c r="M260" s="8" t="s">
        <v>717</v>
      </c>
      <c r="N260" s="4" t="s">
        <v>179</v>
      </c>
      <c r="O260" s="5">
        <v>2</v>
      </c>
      <c r="P260" s="5">
        <v>2</v>
      </c>
      <c r="Q260" s="5">
        <v>46</v>
      </c>
      <c r="S260" s="20"/>
    </row>
    <row r="261" spans="1:19" ht="16.5">
      <c r="A261" s="21" t="s">
        <v>697</v>
      </c>
      <c r="B261" s="21" t="s">
        <v>1168</v>
      </c>
      <c r="C261" s="21" t="s">
        <v>731</v>
      </c>
      <c r="D261" s="19">
        <v>9</v>
      </c>
      <c r="E261" s="19">
        <v>4</v>
      </c>
      <c r="F261" s="19">
        <f>D261-E261</f>
        <v>5</v>
      </c>
      <c r="G261" s="19">
        <f>SUM(P261:P264)</f>
        <v>9</v>
      </c>
      <c r="H261" s="19">
        <v>4</v>
      </c>
      <c r="I261" s="19">
        <v>0</v>
      </c>
      <c r="J261" s="19">
        <v>0</v>
      </c>
      <c r="K261" s="19">
        <v>4</v>
      </c>
      <c r="L261" s="8" t="s">
        <v>698</v>
      </c>
      <c r="M261" s="8" t="s">
        <v>732</v>
      </c>
      <c r="N261" s="4" t="s">
        <v>1496</v>
      </c>
      <c r="O261" s="5">
        <v>2</v>
      </c>
      <c r="P261" s="5">
        <v>2</v>
      </c>
      <c r="Q261" s="5">
        <v>41</v>
      </c>
      <c r="S261" s="20"/>
    </row>
    <row r="262" spans="1:19" ht="33">
      <c r="A262" s="21"/>
      <c r="B262" s="21"/>
      <c r="C262" s="21"/>
      <c r="D262" s="19"/>
      <c r="E262" s="19"/>
      <c r="F262" s="19"/>
      <c r="G262" s="19"/>
      <c r="H262" s="19"/>
      <c r="I262" s="19"/>
      <c r="J262" s="19"/>
      <c r="K262" s="19"/>
      <c r="L262" s="8" t="s">
        <v>279</v>
      </c>
      <c r="M262" s="8" t="s">
        <v>721</v>
      </c>
      <c r="N262" s="4" t="s">
        <v>139</v>
      </c>
      <c r="O262" s="5">
        <v>2</v>
      </c>
      <c r="P262" s="5">
        <v>2</v>
      </c>
      <c r="Q262" s="5">
        <v>36</v>
      </c>
      <c r="S262" s="20"/>
    </row>
    <row r="263" spans="1:19" ht="16.5">
      <c r="A263" s="21"/>
      <c r="B263" s="21"/>
      <c r="C263" s="21"/>
      <c r="D263" s="19"/>
      <c r="E263" s="19"/>
      <c r="F263" s="19"/>
      <c r="G263" s="19"/>
      <c r="H263" s="19"/>
      <c r="I263" s="19"/>
      <c r="J263" s="19"/>
      <c r="K263" s="19"/>
      <c r="L263" s="8" t="s">
        <v>698</v>
      </c>
      <c r="M263" s="8" t="s">
        <v>184</v>
      </c>
      <c r="N263" s="4" t="s">
        <v>139</v>
      </c>
      <c r="O263" s="5">
        <v>2</v>
      </c>
      <c r="P263" s="5">
        <v>4</v>
      </c>
      <c r="Q263" s="5">
        <v>39</v>
      </c>
      <c r="R263" s="8" t="s">
        <v>1328</v>
      </c>
      <c r="S263" s="20"/>
    </row>
    <row r="264" spans="1:19" ht="16.5">
      <c r="A264" s="21"/>
      <c r="B264" s="21"/>
      <c r="C264" s="21"/>
      <c r="D264" s="19"/>
      <c r="E264" s="19"/>
      <c r="F264" s="19"/>
      <c r="G264" s="19"/>
      <c r="H264" s="19"/>
      <c r="I264" s="19"/>
      <c r="J264" s="19"/>
      <c r="K264" s="19"/>
      <c r="L264" s="8" t="s">
        <v>699</v>
      </c>
      <c r="M264" s="8" t="s">
        <v>1322</v>
      </c>
      <c r="N264" s="4" t="s">
        <v>139</v>
      </c>
      <c r="O264" s="5">
        <v>1</v>
      </c>
      <c r="P264" s="5">
        <v>1</v>
      </c>
      <c r="Q264" s="5">
        <v>2</v>
      </c>
      <c r="S264" s="20"/>
    </row>
    <row r="265" spans="1:19" ht="16.5">
      <c r="A265" s="21" t="s">
        <v>697</v>
      </c>
      <c r="B265" s="21" t="s">
        <v>259</v>
      </c>
      <c r="C265" s="21" t="s">
        <v>727</v>
      </c>
      <c r="D265" s="19">
        <v>9</v>
      </c>
      <c r="E265" s="19">
        <v>0</v>
      </c>
      <c r="F265" s="19">
        <v>9</v>
      </c>
      <c r="G265" s="19">
        <f>SUM(P265:P268)</f>
        <v>10</v>
      </c>
      <c r="H265" s="19">
        <v>1</v>
      </c>
      <c r="I265" s="19">
        <v>0</v>
      </c>
      <c r="J265" s="19">
        <v>0</v>
      </c>
      <c r="K265" s="19">
        <v>1</v>
      </c>
      <c r="L265" s="8" t="s">
        <v>701</v>
      </c>
      <c r="M265" s="8" t="s">
        <v>728</v>
      </c>
      <c r="N265" s="4" t="s">
        <v>1496</v>
      </c>
      <c r="O265" s="5">
        <v>2</v>
      </c>
      <c r="P265" s="5">
        <v>2</v>
      </c>
      <c r="Q265" s="5">
        <v>3</v>
      </c>
      <c r="S265" s="20"/>
    </row>
    <row r="266" spans="1:19" ht="16.5">
      <c r="A266" s="21"/>
      <c r="B266" s="21"/>
      <c r="C266" s="21"/>
      <c r="D266" s="19"/>
      <c r="E266" s="19"/>
      <c r="F266" s="19"/>
      <c r="G266" s="19"/>
      <c r="H266" s="19"/>
      <c r="I266" s="19"/>
      <c r="J266" s="19"/>
      <c r="K266" s="19"/>
      <c r="L266" s="8" t="s">
        <v>526</v>
      </c>
      <c r="M266" s="8" t="s">
        <v>623</v>
      </c>
      <c r="N266" s="4" t="s">
        <v>139</v>
      </c>
      <c r="O266" s="5">
        <v>3</v>
      </c>
      <c r="P266" s="5">
        <v>3</v>
      </c>
      <c r="Q266" s="5">
        <v>55</v>
      </c>
      <c r="S266" s="20"/>
    </row>
    <row r="267" spans="1:19" ht="16.5">
      <c r="A267" s="21"/>
      <c r="B267" s="21"/>
      <c r="C267" s="21"/>
      <c r="D267" s="19"/>
      <c r="E267" s="19"/>
      <c r="F267" s="19"/>
      <c r="G267" s="19"/>
      <c r="H267" s="19"/>
      <c r="I267" s="19"/>
      <c r="J267" s="19"/>
      <c r="K267" s="19"/>
      <c r="L267" s="8" t="s">
        <v>246</v>
      </c>
      <c r="M267" s="8" t="s">
        <v>729</v>
      </c>
      <c r="N267" s="4" t="s">
        <v>1496</v>
      </c>
      <c r="O267" s="5">
        <v>2</v>
      </c>
      <c r="P267" s="5">
        <v>2</v>
      </c>
      <c r="Q267" s="5">
        <v>43</v>
      </c>
      <c r="S267" s="20"/>
    </row>
    <row r="268" spans="1:19" ht="16.5">
      <c r="A268" s="21"/>
      <c r="B268" s="21"/>
      <c r="C268" s="21"/>
      <c r="D268" s="19"/>
      <c r="E268" s="19"/>
      <c r="F268" s="19"/>
      <c r="G268" s="19"/>
      <c r="H268" s="19"/>
      <c r="I268" s="19"/>
      <c r="J268" s="19"/>
      <c r="K268" s="19"/>
      <c r="L268" s="8" t="s">
        <v>701</v>
      </c>
      <c r="M268" s="8" t="s">
        <v>730</v>
      </c>
      <c r="N268" s="4" t="s">
        <v>1496</v>
      </c>
      <c r="O268" s="5">
        <v>3</v>
      </c>
      <c r="P268" s="5">
        <v>3</v>
      </c>
      <c r="Q268" s="5">
        <v>6</v>
      </c>
      <c r="S268" s="20"/>
    </row>
    <row r="269" spans="1:19" ht="33">
      <c r="A269" s="21" t="s">
        <v>697</v>
      </c>
      <c r="B269" s="21" t="s">
        <v>259</v>
      </c>
      <c r="C269" s="21" t="s">
        <v>720</v>
      </c>
      <c r="D269" s="19">
        <v>9</v>
      </c>
      <c r="E269" s="19">
        <v>0</v>
      </c>
      <c r="F269" s="19">
        <v>9</v>
      </c>
      <c r="G269" s="19">
        <f>SUM(P269:P273)</f>
        <v>10</v>
      </c>
      <c r="H269" s="19">
        <v>1</v>
      </c>
      <c r="I269" s="19">
        <v>0</v>
      </c>
      <c r="J269" s="19">
        <v>0</v>
      </c>
      <c r="K269" s="19">
        <v>1</v>
      </c>
      <c r="L269" s="8" t="s">
        <v>698</v>
      </c>
      <c r="M269" s="8" t="s">
        <v>721</v>
      </c>
      <c r="N269" s="4" t="s">
        <v>139</v>
      </c>
      <c r="O269" s="5">
        <v>2</v>
      </c>
      <c r="P269" s="5">
        <v>2</v>
      </c>
      <c r="Q269" s="5">
        <v>44</v>
      </c>
      <c r="S269" s="20"/>
    </row>
    <row r="270" spans="1:19" ht="16.5">
      <c r="A270" s="21"/>
      <c r="B270" s="21"/>
      <c r="C270" s="21"/>
      <c r="D270" s="19"/>
      <c r="E270" s="19"/>
      <c r="F270" s="19"/>
      <c r="G270" s="19"/>
      <c r="H270" s="19"/>
      <c r="I270" s="19"/>
      <c r="J270" s="19"/>
      <c r="K270" s="19"/>
      <c r="L270" s="8" t="s">
        <v>246</v>
      </c>
      <c r="M270" s="8" t="s">
        <v>722</v>
      </c>
      <c r="N270" s="4" t="s">
        <v>1496</v>
      </c>
      <c r="O270" s="5">
        <v>2</v>
      </c>
      <c r="P270" s="5">
        <v>2</v>
      </c>
      <c r="Q270" s="5">
        <v>24</v>
      </c>
      <c r="S270" s="20"/>
    </row>
    <row r="271" spans="1:19" ht="16.5">
      <c r="A271" s="21"/>
      <c r="B271" s="21"/>
      <c r="C271" s="21"/>
      <c r="D271" s="19"/>
      <c r="E271" s="19"/>
      <c r="F271" s="19"/>
      <c r="G271" s="19"/>
      <c r="H271" s="19"/>
      <c r="I271" s="19"/>
      <c r="J271" s="19"/>
      <c r="K271" s="19"/>
      <c r="L271" s="8" t="s">
        <v>152</v>
      </c>
      <c r="M271" s="8" t="s">
        <v>723</v>
      </c>
      <c r="N271" s="4" t="s">
        <v>1496</v>
      </c>
      <c r="O271" s="5">
        <v>2</v>
      </c>
      <c r="P271" s="5">
        <v>2</v>
      </c>
      <c r="Q271" s="5">
        <v>44</v>
      </c>
      <c r="S271" s="20"/>
    </row>
    <row r="272" spans="1:19" ht="16.5">
      <c r="A272" s="21"/>
      <c r="B272" s="21"/>
      <c r="C272" s="21"/>
      <c r="D272" s="19"/>
      <c r="E272" s="19"/>
      <c r="F272" s="19"/>
      <c r="G272" s="19"/>
      <c r="H272" s="19"/>
      <c r="I272" s="19"/>
      <c r="J272" s="19"/>
      <c r="K272" s="19"/>
      <c r="L272" s="8" t="s">
        <v>279</v>
      </c>
      <c r="M272" s="8" t="s">
        <v>723</v>
      </c>
      <c r="N272" s="4" t="s">
        <v>1496</v>
      </c>
      <c r="O272" s="5">
        <v>2</v>
      </c>
      <c r="P272" s="5">
        <v>2</v>
      </c>
      <c r="Q272" s="5">
        <v>35</v>
      </c>
      <c r="S272" s="20"/>
    </row>
    <row r="273" spans="1:19" ht="16.5">
      <c r="A273" s="21"/>
      <c r="B273" s="21"/>
      <c r="C273" s="21"/>
      <c r="D273" s="19"/>
      <c r="E273" s="19"/>
      <c r="F273" s="19"/>
      <c r="G273" s="19"/>
      <c r="H273" s="19"/>
      <c r="I273" s="19"/>
      <c r="J273" s="19"/>
      <c r="K273" s="19"/>
      <c r="L273" s="8" t="s">
        <v>699</v>
      </c>
      <c r="M273" s="8" t="s">
        <v>724</v>
      </c>
      <c r="N273" s="4" t="s">
        <v>1496</v>
      </c>
      <c r="O273" s="5">
        <v>2</v>
      </c>
      <c r="P273" s="5">
        <v>2</v>
      </c>
      <c r="Q273" s="5">
        <v>1</v>
      </c>
      <c r="S273" s="20"/>
    </row>
    <row r="274" spans="1:17" ht="16.5">
      <c r="A274" s="4" t="s">
        <v>697</v>
      </c>
      <c r="B274" s="4" t="s">
        <v>134</v>
      </c>
      <c r="C274" s="4" t="s">
        <v>725</v>
      </c>
      <c r="G274" s="5">
        <f>SUM(P274)</f>
        <v>2</v>
      </c>
      <c r="K274" s="5">
        <v>2</v>
      </c>
      <c r="L274" s="8" t="s">
        <v>246</v>
      </c>
      <c r="M274" s="8" t="s">
        <v>726</v>
      </c>
      <c r="N274" s="4" t="s">
        <v>1496</v>
      </c>
      <c r="O274" s="5">
        <v>2</v>
      </c>
      <c r="P274" s="5">
        <v>2</v>
      </c>
      <c r="Q274" s="5">
        <v>45</v>
      </c>
    </row>
    <row r="275" spans="1:17" ht="16.5">
      <c r="A275" s="4" t="s">
        <v>697</v>
      </c>
      <c r="B275" s="4" t="s">
        <v>134</v>
      </c>
      <c r="C275" s="4" t="s">
        <v>718</v>
      </c>
      <c r="G275" s="5">
        <f>SUM(P275)</f>
        <v>3</v>
      </c>
      <c r="K275" s="5">
        <v>3</v>
      </c>
      <c r="L275" s="8" t="s">
        <v>279</v>
      </c>
      <c r="M275" s="8" t="s">
        <v>719</v>
      </c>
      <c r="N275" s="4" t="s">
        <v>139</v>
      </c>
      <c r="O275" s="5">
        <v>3</v>
      </c>
      <c r="P275" s="5">
        <v>3</v>
      </c>
      <c r="Q275" s="5">
        <v>46</v>
      </c>
    </row>
    <row r="276" spans="1:17" ht="16.5">
      <c r="A276" s="4" t="s">
        <v>697</v>
      </c>
      <c r="B276" s="4" t="s">
        <v>134</v>
      </c>
      <c r="C276" s="4" t="s">
        <v>734</v>
      </c>
      <c r="G276" s="5">
        <f>SUM(P276)</f>
        <v>2</v>
      </c>
      <c r="K276" s="5">
        <v>2</v>
      </c>
      <c r="L276" s="8" t="s">
        <v>152</v>
      </c>
      <c r="M276" s="8" t="s">
        <v>735</v>
      </c>
      <c r="N276" s="4" t="s">
        <v>1496</v>
      </c>
      <c r="O276" s="5">
        <v>2</v>
      </c>
      <c r="P276" s="5">
        <v>2</v>
      </c>
      <c r="Q276" s="5">
        <v>46</v>
      </c>
    </row>
    <row r="277" spans="1:19" ht="33">
      <c r="A277" s="21" t="s">
        <v>254</v>
      </c>
      <c r="B277" s="21" t="s">
        <v>1169</v>
      </c>
      <c r="C277" s="21" t="s">
        <v>549</v>
      </c>
      <c r="D277" s="19">
        <v>9</v>
      </c>
      <c r="E277" s="19">
        <v>2</v>
      </c>
      <c r="F277" s="19">
        <f>D277-E277</f>
        <v>7</v>
      </c>
      <c r="G277" s="19">
        <f>SUM(P277:P283)</f>
        <v>18.4</v>
      </c>
      <c r="H277" s="19">
        <v>4</v>
      </c>
      <c r="I277" s="19">
        <v>0</v>
      </c>
      <c r="J277" s="19">
        <v>7.4</v>
      </c>
      <c r="K277" s="19">
        <v>4</v>
      </c>
      <c r="L277" s="8" t="s">
        <v>1329</v>
      </c>
      <c r="M277" s="8" t="s">
        <v>1330</v>
      </c>
      <c r="N277" s="4" t="s">
        <v>1496</v>
      </c>
      <c r="O277" s="5">
        <v>1</v>
      </c>
      <c r="P277" s="5">
        <v>2.4</v>
      </c>
      <c r="Q277" s="5">
        <v>65</v>
      </c>
      <c r="S277" s="20"/>
    </row>
    <row r="278" spans="1:19" ht="16.5">
      <c r="A278" s="21"/>
      <c r="B278" s="21"/>
      <c r="C278" s="21"/>
      <c r="D278" s="19"/>
      <c r="E278" s="19"/>
      <c r="F278" s="19"/>
      <c r="G278" s="19"/>
      <c r="H278" s="19"/>
      <c r="I278" s="19"/>
      <c r="J278" s="19"/>
      <c r="K278" s="19"/>
      <c r="L278" s="8" t="s">
        <v>541</v>
      </c>
      <c r="M278" s="8" t="s">
        <v>184</v>
      </c>
      <c r="N278" s="4" t="s">
        <v>139</v>
      </c>
      <c r="O278" s="5">
        <v>2</v>
      </c>
      <c r="P278" s="5">
        <v>4</v>
      </c>
      <c r="Q278" s="5">
        <v>43</v>
      </c>
      <c r="R278" s="8" t="s">
        <v>1281</v>
      </c>
      <c r="S278" s="20"/>
    </row>
    <row r="279" spans="1:19" ht="16.5">
      <c r="A279" s="21"/>
      <c r="B279" s="21"/>
      <c r="C279" s="21"/>
      <c r="D279" s="19"/>
      <c r="E279" s="19"/>
      <c r="F279" s="19"/>
      <c r="G279" s="19"/>
      <c r="H279" s="19"/>
      <c r="I279" s="19"/>
      <c r="J279" s="19"/>
      <c r="K279" s="19"/>
      <c r="L279" s="8" t="s">
        <v>547</v>
      </c>
      <c r="M279" s="8" t="s">
        <v>550</v>
      </c>
      <c r="N279" s="4" t="s">
        <v>139</v>
      </c>
      <c r="O279" s="5">
        <v>3</v>
      </c>
      <c r="P279" s="5">
        <v>3</v>
      </c>
      <c r="Q279" s="5">
        <v>17</v>
      </c>
      <c r="S279" s="20"/>
    </row>
    <row r="280" spans="1:19" ht="16.5">
      <c r="A280" s="21"/>
      <c r="B280" s="21"/>
      <c r="C280" s="21"/>
      <c r="D280" s="19"/>
      <c r="E280" s="19"/>
      <c r="F280" s="19"/>
      <c r="G280" s="19"/>
      <c r="H280" s="19"/>
      <c r="I280" s="19"/>
      <c r="J280" s="19"/>
      <c r="K280" s="19"/>
      <c r="L280" s="8" t="s">
        <v>530</v>
      </c>
      <c r="M280" s="8" t="s">
        <v>390</v>
      </c>
      <c r="N280" s="4" t="s">
        <v>139</v>
      </c>
      <c r="O280" s="5">
        <v>3</v>
      </c>
      <c r="P280" s="5">
        <v>3</v>
      </c>
      <c r="Q280" s="5">
        <v>14</v>
      </c>
      <c r="S280" s="20"/>
    </row>
    <row r="281" spans="1:19" ht="16.5">
      <c r="A281" s="21"/>
      <c r="B281" s="21"/>
      <c r="C281" s="21"/>
      <c r="D281" s="19"/>
      <c r="E281" s="19"/>
      <c r="F281" s="19"/>
      <c r="G281" s="19"/>
      <c r="H281" s="19"/>
      <c r="I281" s="19"/>
      <c r="J281" s="19"/>
      <c r="K281" s="19"/>
      <c r="L281" s="8" t="s">
        <v>530</v>
      </c>
      <c r="M281" s="8" t="s">
        <v>1332</v>
      </c>
      <c r="N281" s="4" t="s">
        <v>1496</v>
      </c>
      <c r="O281" s="5">
        <v>1</v>
      </c>
      <c r="P281" s="5">
        <v>2</v>
      </c>
      <c r="Q281" s="5">
        <v>4</v>
      </c>
      <c r="S281" s="20"/>
    </row>
    <row r="282" spans="1:19" ht="33">
      <c r="A282" s="21"/>
      <c r="B282" s="21"/>
      <c r="C282" s="21"/>
      <c r="D282" s="19"/>
      <c r="E282" s="19"/>
      <c r="F282" s="19"/>
      <c r="G282" s="19"/>
      <c r="H282" s="19"/>
      <c r="I282" s="19"/>
      <c r="J282" s="19"/>
      <c r="K282" s="19"/>
      <c r="L282" s="8" t="s">
        <v>1329</v>
      </c>
      <c r="M282" s="8" t="s">
        <v>551</v>
      </c>
      <c r="N282" s="4" t="s">
        <v>1496</v>
      </c>
      <c r="O282" s="5">
        <v>2</v>
      </c>
      <c r="P282" s="5">
        <v>2</v>
      </c>
      <c r="Q282" s="5">
        <v>42</v>
      </c>
      <c r="S282" s="20"/>
    </row>
    <row r="283" spans="1:19" ht="33">
      <c r="A283" s="21"/>
      <c r="B283" s="21"/>
      <c r="C283" s="21"/>
      <c r="D283" s="19"/>
      <c r="E283" s="19"/>
      <c r="F283" s="19"/>
      <c r="G283" s="19"/>
      <c r="H283" s="19"/>
      <c r="I283" s="19"/>
      <c r="J283" s="19"/>
      <c r="K283" s="19"/>
      <c r="L283" s="8" t="s">
        <v>1331</v>
      </c>
      <c r="M283" s="8" t="s">
        <v>552</v>
      </c>
      <c r="N283" s="4" t="s">
        <v>1496</v>
      </c>
      <c r="O283" s="5">
        <v>2</v>
      </c>
      <c r="P283" s="5">
        <v>2</v>
      </c>
      <c r="Q283" s="5">
        <v>41</v>
      </c>
      <c r="S283" s="20"/>
    </row>
    <row r="284" spans="1:19" ht="33">
      <c r="A284" s="21" t="s">
        <v>254</v>
      </c>
      <c r="B284" s="21" t="s">
        <v>160</v>
      </c>
      <c r="C284" s="21" t="s">
        <v>523</v>
      </c>
      <c r="D284" s="19">
        <v>8</v>
      </c>
      <c r="E284" s="19">
        <v>0</v>
      </c>
      <c r="F284" s="19">
        <v>8</v>
      </c>
      <c r="G284" s="19">
        <f>SUM(P284:P289)</f>
        <v>13</v>
      </c>
      <c r="H284" s="19">
        <v>4</v>
      </c>
      <c r="I284" s="19">
        <v>0</v>
      </c>
      <c r="J284" s="19">
        <v>1</v>
      </c>
      <c r="K284" s="19">
        <v>4</v>
      </c>
      <c r="L284" s="8" t="s">
        <v>1284</v>
      </c>
      <c r="M284" s="8" t="s">
        <v>524</v>
      </c>
      <c r="N284" s="4" t="s">
        <v>1496</v>
      </c>
      <c r="O284" s="5">
        <v>2</v>
      </c>
      <c r="P284" s="5">
        <v>2</v>
      </c>
      <c r="Q284" s="5">
        <v>41</v>
      </c>
      <c r="S284" s="20"/>
    </row>
    <row r="285" spans="1:19" ht="16.5">
      <c r="A285" s="21"/>
      <c r="B285" s="21"/>
      <c r="C285" s="21"/>
      <c r="D285" s="19"/>
      <c r="E285" s="19"/>
      <c r="F285" s="19"/>
      <c r="G285" s="19"/>
      <c r="H285" s="19"/>
      <c r="I285" s="19"/>
      <c r="J285" s="19"/>
      <c r="K285" s="19"/>
      <c r="L285" s="8" t="s">
        <v>162</v>
      </c>
      <c r="M285" s="8" t="s">
        <v>525</v>
      </c>
      <c r="N285" s="4" t="s">
        <v>1496</v>
      </c>
      <c r="O285" s="5">
        <v>2</v>
      </c>
      <c r="P285" s="5">
        <v>2</v>
      </c>
      <c r="Q285" s="5">
        <v>50</v>
      </c>
      <c r="S285" s="20"/>
    </row>
    <row r="286" spans="1:19" ht="33">
      <c r="A286" s="21"/>
      <c r="B286" s="21"/>
      <c r="C286" s="21"/>
      <c r="D286" s="19"/>
      <c r="E286" s="19"/>
      <c r="F286" s="19"/>
      <c r="G286" s="19"/>
      <c r="H286" s="19"/>
      <c r="I286" s="19"/>
      <c r="J286" s="19"/>
      <c r="K286" s="19"/>
      <c r="L286" s="8" t="s">
        <v>526</v>
      </c>
      <c r="M286" s="8" t="s">
        <v>527</v>
      </c>
      <c r="N286" s="4" t="s">
        <v>179</v>
      </c>
      <c r="O286" s="5">
        <v>1</v>
      </c>
      <c r="P286" s="5">
        <v>2</v>
      </c>
      <c r="Q286" s="5">
        <v>25</v>
      </c>
      <c r="S286" s="20"/>
    </row>
    <row r="287" spans="1:19" ht="33">
      <c r="A287" s="21"/>
      <c r="B287" s="21"/>
      <c r="C287" s="21"/>
      <c r="D287" s="19"/>
      <c r="E287" s="19"/>
      <c r="F287" s="19"/>
      <c r="G287" s="19"/>
      <c r="H287" s="19"/>
      <c r="I287" s="19"/>
      <c r="J287" s="19"/>
      <c r="K287" s="19"/>
      <c r="L287" s="8" t="s">
        <v>526</v>
      </c>
      <c r="M287" s="8" t="s">
        <v>527</v>
      </c>
      <c r="N287" s="4" t="s">
        <v>179</v>
      </c>
      <c r="O287" s="5">
        <v>1</v>
      </c>
      <c r="P287" s="5">
        <v>2</v>
      </c>
      <c r="Q287" s="5">
        <v>28</v>
      </c>
      <c r="S287" s="20"/>
    </row>
    <row r="288" spans="1:19" ht="16.5">
      <c r="A288" s="21"/>
      <c r="B288" s="21"/>
      <c r="C288" s="21"/>
      <c r="D288" s="19"/>
      <c r="E288" s="19"/>
      <c r="F288" s="19"/>
      <c r="G288" s="19"/>
      <c r="H288" s="19"/>
      <c r="I288" s="19"/>
      <c r="J288" s="19"/>
      <c r="K288" s="19"/>
      <c r="L288" s="8" t="s">
        <v>159</v>
      </c>
      <c r="M288" s="8" t="s">
        <v>528</v>
      </c>
      <c r="N288" s="4" t="s">
        <v>139</v>
      </c>
      <c r="O288" s="5">
        <v>3</v>
      </c>
      <c r="P288" s="5">
        <v>3</v>
      </c>
      <c r="Q288" s="5">
        <v>43</v>
      </c>
      <c r="S288" s="20"/>
    </row>
    <row r="289" spans="1:19" ht="16.5">
      <c r="A289" s="21"/>
      <c r="B289" s="21"/>
      <c r="C289" s="21"/>
      <c r="D289" s="19"/>
      <c r="E289" s="19"/>
      <c r="F289" s="19"/>
      <c r="G289" s="19"/>
      <c r="H289" s="19"/>
      <c r="I289" s="19"/>
      <c r="J289" s="19"/>
      <c r="K289" s="19"/>
      <c r="L289" s="8" t="s">
        <v>526</v>
      </c>
      <c r="M289" s="8" t="s">
        <v>528</v>
      </c>
      <c r="N289" s="4" t="s">
        <v>139</v>
      </c>
      <c r="O289" s="5">
        <v>2</v>
      </c>
      <c r="P289" s="5">
        <v>2</v>
      </c>
      <c r="Q289" s="5">
        <v>24</v>
      </c>
      <c r="S289" s="20"/>
    </row>
    <row r="290" spans="1:19" ht="16.5">
      <c r="A290" s="4" t="s">
        <v>1129</v>
      </c>
      <c r="B290" s="4" t="s">
        <v>160</v>
      </c>
      <c r="C290" s="4" t="s">
        <v>529</v>
      </c>
      <c r="G290" s="5">
        <v>0.5</v>
      </c>
      <c r="K290" s="5">
        <v>0.5</v>
      </c>
      <c r="L290" s="8" t="s">
        <v>530</v>
      </c>
      <c r="M290" s="8" t="s">
        <v>1333</v>
      </c>
      <c r="N290" s="4" t="s">
        <v>1496</v>
      </c>
      <c r="O290" s="5">
        <v>1</v>
      </c>
      <c r="P290" s="5">
        <v>0.5</v>
      </c>
      <c r="Q290" s="5">
        <v>1</v>
      </c>
      <c r="S290" s="3" t="s">
        <v>1483</v>
      </c>
    </row>
    <row r="291" spans="1:19" ht="16.5">
      <c r="A291" s="21" t="s">
        <v>1150</v>
      </c>
      <c r="B291" s="21" t="s">
        <v>1337</v>
      </c>
      <c r="C291" s="21" t="s">
        <v>1336</v>
      </c>
      <c r="D291" s="19">
        <v>9</v>
      </c>
      <c r="E291" s="19">
        <v>4</v>
      </c>
      <c r="F291" s="19">
        <f>D291-E291</f>
        <v>5</v>
      </c>
      <c r="G291" s="19">
        <f>SUM(P291:P295)</f>
        <v>11</v>
      </c>
      <c r="H291" s="19">
        <v>4</v>
      </c>
      <c r="I291" s="19">
        <v>0</v>
      </c>
      <c r="J291" s="19">
        <v>2</v>
      </c>
      <c r="K291" s="19">
        <v>4</v>
      </c>
      <c r="L291" s="8" t="s">
        <v>355</v>
      </c>
      <c r="M291" s="8" t="s">
        <v>195</v>
      </c>
      <c r="N291" s="4" t="s">
        <v>139</v>
      </c>
      <c r="O291" s="5">
        <v>1</v>
      </c>
      <c r="P291" s="5">
        <v>2</v>
      </c>
      <c r="Q291" s="5">
        <v>38</v>
      </c>
      <c r="R291" s="8" t="s">
        <v>1282</v>
      </c>
      <c r="S291" s="20"/>
    </row>
    <row r="292" spans="1:19" ht="33">
      <c r="A292" s="21"/>
      <c r="B292" s="21"/>
      <c r="C292" s="21"/>
      <c r="D292" s="19"/>
      <c r="E292" s="19"/>
      <c r="F292" s="19"/>
      <c r="G292" s="19"/>
      <c r="H292" s="19"/>
      <c r="I292" s="19"/>
      <c r="J292" s="19"/>
      <c r="K292" s="19"/>
      <c r="L292" s="8" t="s">
        <v>526</v>
      </c>
      <c r="M292" s="8" t="s">
        <v>546</v>
      </c>
      <c r="N292" s="4" t="s">
        <v>179</v>
      </c>
      <c r="O292" s="5">
        <v>1</v>
      </c>
      <c r="P292" s="5">
        <v>2</v>
      </c>
      <c r="Q292" s="5">
        <v>25</v>
      </c>
      <c r="S292" s="20"/>
    </row>
    <row r="293" spans="1:19" ht="33">
      <c r="A293" s="21"/>
      <c r="B293" s="21"/>
      <c r="C293" s="21"/>
      <c r="D293" s="19"/>
      <c r="E293" s="19"/>
      <c r="F293" s="19"/>
      <c r="G293" s="19"/>
      <c r="H293" s="19"/>
      <c r="I293" s="19"/>
      <c r="J293" s="19"/>
      <c r="K293" s="19"/>
      <c r="L293" s="8" t="s">
        <v>526</v>
      </c>
      <c r="M293" s="8" t="s">
        <v>546</v>
      </c>
      <c r="N293" s="4" t="s">
        <v>179</v>
      </c>
      <c r="O293" s="5">
        <v>1</v>
      </c>
      <c r="P293" s="5">
        <v>2</v>
      </c>
      <c r="Q293" s="5">
        <v>26</v>
      </c>
      <c r="S293" s="20"/>
    </row>
    <row r="294" spans="1:19" ht="33">
      <c r="A294" s="21"/>
      <c r="B294" s="21"/>
      <c r="C294" s="21"/>
      <c r="D294" s="19"/>
      <c r="E294" s="19"/>
      <c r="F294" s="19"/>
      <c r="G294" s="19"/>
      <c r="H294" s="19"/>
      <c r="I294" s="19"/>
      <c r="J294" s="19"/>
      <c r="K294" s="19"/>
      <c r="L294" s="8" t="s">
        <v>1334</v>
      </c>
      <c r="M294" s="8" t="s">
        <v>548</v>
      </c>
      <c r="N294" s="4" t="s">
        <v>1496</v>
      </c>
      <c r="O294" s="5">
        <v>3</v>
      </c>
      <c r="P294" s="5">
        <v>3</v>
      </c>
      <c r="Q294" s="5">
        <v>11</v>
      </c>
      <c r="S294" s="20"/>
    </row>
    <row r="295" spans="1:19" ht="16.5">
      <c r="A295" s="21"/>
      <c r="B295" s="21"/>
      <c r="C295" s="21"/>
      <c r="D295" s="19"/>
      <c r="E295" s="19"/>
      <c r="F295" s="19"/>
      <c r="G295" s="19"/>
      <c r="H295" s="19"/>
      <c r="I295" s="19"/>
      <c r="J295" s="19"/>
      <c r="K295" s="19"/>
      <c r="L295" s="8" t="s">
        <v>530</v>
      </c>
      <c r="M295" s="8" t="s">
        <v>1335</v>
      </c>
      <c r="N295" s="4" t="s">
        <v>1496</v>
      </c>
      <c r="O295" s="5">
        <v>1</v>
      </c>
      <c r="P295" s="5">
        <v>2</v>
      </c>
      <c r="Q295" s="5">
        <v>4</v>
      </c>
      <c r="S295" s="20"/>
    </row>
    <row r="296" spans="1:19" ht="16.5">
      <c r="A296" s="21" t="s">
        <v>254</v>
      </c>
      <c r="B296" s="21" t="s">
        <v>168</v>
      </c>
      <c r="C296" s="21" t="s">
        <v>535</v>
      </c>
      <c r="D296" s="19">
        <v>9</v>
      </c>
      <c r="E296" s="19">
        <v>0</v>
      </c>
      <c r="F296" s="19">
        <v>9</v>
      </c>
      <c r="G296" s="19">
        <f>SUM(P296:P302)</f>
        <v>14</v>
      </c>
      <c r="H296" s="19">
        <v>4</v>
      </c>
      <c r="I296" s="19">
        <v>0</v>
      </c>
      <c r="J296" s="19">
        <v>1</v>
      </c>
      <c r="K296" s="19">
        <v>4</v>
      </c>
      <c r="L296" s="8" t="s">
        <v>526</v>
      </c>
      <c r="M296" s="8" t="s">
        <v>536</v>
      </c>
      <c r="N296" s="4" t="s">
        <v>1496</v>
      </c>
      <c r="O296" s="5">
        <v>1</v>
      </c>
      <c r="P296" s="5">
        <v>2</v>
      </c>
      <c r="Q296" s="5">
        <v>28</v>
      </c>
      <c r="S296" s="20"/>
    </row>
    <row r="297" spans="1:19" ht="16.5">
      <c r="A297" s="21"/>
      <c r="B297" s="21"/>
      <c r="C297" s="21"/>
      <c r="D297" s="19"/>
      <c r="E297" s="19"/>
      <c r="F297" s="19"/>
      <c r="G297" s="19"/>
      <c r="H297" s="19"/>
      <c r="I297" s="19"/>
      <c r="J297" s="19"/>
      <c r="K297" s="19"/>
      <c r="L297" s="8" t="s">
        <v>526</v>
      </c>
      <c r="M297" s="8" t="s">
        <v>536</v>
      </c>
      <c r="N297" s="4" t="s">
        <v>1498</v>
      </c>
      <c r="O297" s="5">
        <v>1</v>
      </c>
      <c r="P297" s="5">
        <v>2</v>
      </c>
      <c r="Q297" s="5">
        <v>32</v>
      </c>
      <c r="S297" s="20"/>
    </row>
    <row r="298" spans="1:19" ht="16.5">
      <c r="A298" s="21"/>
      <c r="B298" s="21"/>
      <c r="C298" s="21"/>
      <c r="D298" s="19"/>
      <c r="E298" s="19"/>
      <c r="F298" s="19"/>
      <c r="G298" s="19"/>
      <c r="H298" s="19"/>
      <c r="I298" s="19"/>
      <c r="J298" s="19"/>
      <c r="K298" s="19"/>
      <c r="L298" s="8" t="s">
        <v>146</v>
      </c>
      <c r="M298" s="8" t="s">
        <v>534</v>
      </c>
      <c r="N298" s="4" t="s">
        <v>139</v>
      </c>
      <c r="O298" s="5">
        <v>1</v>
      </c>
      <c r="P298" s="5">
        <v>2</v>
      </c>
      <c r="Q298" s="5">
        <v>43</v>
      </c>
      <c r="S298" s="20"/>
    </row>
    <row r="299" spans="1:19" ht="16.5">
      <c r="A299" s="21"/>
      <c r="B299" s="21"/>
      <c r="C299" s="21"/>
      <c r="D299" s="19"/>
      <c r="E299" s="19"/>
      <c r="F299" s="19"/>
      <c r="G299" s="19"/>
      <c r="H299" s="19"/>
      <c r="I299" s="19"/>
      <c r="J299" s="19"/>
      <c r="K299" s="19"/>
      <c r="L299" s="8" t="s">
        <v>155</v>
      </c>
      <c r="M299" s="8" t="s">
        <v>534</v>
      </c>
      <c r="N299" s="4" t="s">
        <v>139</v>
      </c>
      <c r="O299" s="5">
        <v>1</v>
      </c>
      <c r="P299" s="5">
        <v>2</v>
      </c>
      <c r="Q299" s="5">
        <v>47</v>
      </c>
      <c r="S299" s="20"/>
    </row>
    <row r="300" spans="1:19" ht="16.5">
      <c r="A300" s="21"/>
      <c r="B300" s="21"/>
      <c r="C300" s="21"/>
      <c r="D300" s="19"/>
      <c r="E300" s="19"/>
      <c r="F300" s="19"/>
      <c r="G300" s="19"/>
      <c r="H300" s="19"/>
      <c r="I300" s="19"/>
      <c r="J300" s="19"/>
      <c r="K300" s="19"/>
      <c r="L300" s="8" t="s">
        <v>156</v>
      </c>
      <c r="M300" s="8" t="s">
        <v>534</v>
      </c>
      <c r="N300" s="4" t="s">
        <v>139</v>
      </c>
      <c r="O300" s="5">
        <v>1</v>
      </c>
      <c r="P300" s="5">
        <v>2</v>
      </c>
      <c r="Q300" s="5">
        <v>47</v>
      </c>
      <c r="S300" s="20"/>
    </row>
    <row r="301" spans="1:19" ht="16.5">
      <c r="A301" s="21"/>
      <c r="B301" s="21"/>
      <c r="C301" s="21"/>
      <c r="D301" s="19"/>
      <c r="E301" s="19"/>
      <c r="F301" s="19"/>
      <c r="G301" s="19"/>
      <c r="H301" s="19"/>
      <c r="I301" s="19"/>
      <c r="J301" s="19"/>
      <c r="K301" s="19"/>
      <c r="L301" s="8" t="s">
        <v>159</v>
      </c>
      <c r="M301" s="8" t="s">
        <v>537</v>
      </c>
      <c r="N301" s="4" t="s">
        <v>139</v>
      </c>
      <c r="O301" s="5">
        <v>1</v>
      </c>
      <c r="P301" s="5">
        <v>2</v>
      </c>
      <c r="Q301" s="5">
        <v>20</v>
      </c>
      <c r="S301" s="20"/>
    </row>
    <row r="302" spans="1:19" ht="16.5">
      <c r="A302" s="21"/>
      <c r="B302" s="21"/>
      <c r="C302" s="21"/>
      <c r="D302" s="19"/>
      <c r="E302" s="19"/>
      <c r="F302" s="19"/>
      <c r="G302" s="19"/>
      <c r="H302" s="19"/>
      <c r="I302" s="19"/>
      <c r="J302" s="19"/>
      <c r="K302" s="19"/>
      <c r="L302" s="8" t="s">
        <v>159</v>
      </c>
      <c r="M302" s="8" t="s">
        <v>537</v>
      </c>
      <c r="N302" s="4" t="s">
        <v>139</v>
      </c>
      <c r="O302" s="5">
        <v>1</v>
      </c>
      <c r="P302" s="5">
        <v>2</v>
      </c>
      <c r="Q302" s="5">
        <v>32</v>
      </c>
      <c r="S302" s="20"/>
    </row>
    <row r="303" spans="1:17" ht="33">
      <c r="A303" s="21" t="s">
        <v>254</v>
      </c>
      <c r="B303" s="21" t="s">
        <v>168</v>
      </c>
      <c r="C303" s="21" t="s">
        <v>553</v>
      </c>
      <c r="D303" s="19">
        <v>9</v>
      </c>
      <c r="E303" s="19">
        <v>0</v>
      </c>
      <c r="F303" s="19">
        <v>9</v>
      </c>
      <c r="G303" s="19">
        <f>SUM(P303:P308)</f>
        <v>12.8</v>
      </c>
      <c r="H303" s="19">
        <v>3.8</v>
      </c>
      <c r="I303" s="19">
        <v>0</v>
      </c>
      <c r="J303" s="19">
        <v>0</v>
      </c>
      <c r="K303" s="19">
        <v>3.8</v>
      </c>
      <c r="L303" s="8" t="s">
        <v>1339</v>
      </c>
      <c r="M303" s="8" t="s">
        <v>554</v>
      </c>
      <c r="N303" s="4" t="s">
        <v>1496</v>
      </c>
      <c r="O303" s="5">
        <v>3</v>
      </c>
      <c r="P303" s="5">
        <v>3</v>
      </c>
      <c r="Q303" s="5">
        <v>10</v>
      </c>
    </row>
    <row r="304" spans="1:19" ht="16.5">
      <c r="A304" s="21"/>
      <c r="B304" s="21"/>
      <c r="C304" s="21"/>
      <c r="D304" s="19"/>
      <c r="E304" s="19"/>
      <c r="F304" s="19"/>
      <c r="G304" s="19"/>
      <c r="H304" s="19"/>
      <c r="I304" s="19"/>
      <c r="J304" s="19"/>
      <c r="K304" s="19"/>
      <c r="L304" s="8" t="s">
        <v>288</v>
      </c>
      <c r="M304" s="8" t="s">
        <v>195</v>
      </c>
      <c r="N304" s="4" t="s">
        <v>139</v>
      </c>
      <c r="O304" s="5">
        <v>1</v>
      </c>
      <c r="P304" s="5">
        <v>2</v>
      </c>
      <c r="Q304" s="5">
        <v>44</v>
      </c>
      <c r="R304" s="8" t="s">
        <v>1283</v>
      </c>
      <c r="S304" s="20"/>
    </row>
    <row r="305" spans="1:19" ht="33">
      <c r="A305" s="21"/>
      <c r="B305" s="21"/>
      <c r="C305" s="21"/>
      <c r="D305" s="19"/>
      <c r="E305" s="19"/>
      <c r="F305" s="19"/>
      <c r="G305" s="19"/>
      <c r="H305" s="19"/>
      <c r="I305" s="19"/>
      <c r="J305" s="19"/>
      <c r="K305" s="19"/>
      <c r="L305" s="8" t="s">
        <v>526</v>
      </c>
      <c r="M305" s="8" t="s">
        <v>1338</v>
      </c>
      <c r="N305" s="4" t="s">
        <v>179</v>
      </c>
      <c r="O305" s="5">
        <v>3</v>
      </c>
      <c r="P305" s="5">
        <v>3.3</v>
      </c>
      <c r="Q305" s="5">
        <v>57</v>
      </c>
      <c r="S305" s="20"/>
    </row>
    <row r="306" spans="1:19" ht="33">
      <c r="A306" s="21"/>
      <c r="B306" s="21"/>
      <c r="C306" s="21"/>
      <c r="D306" s="19"/>
      <c r="E306" s="19"/>
      <c r="F306" s="19"/>
      <c r="G306" s="19"/>
      <c r="H306" s="19"/>
      <c r="I306" s="19"/>
      <c r="J306" s="19"/>
      <c r="K306" s="19"/>
      <c r="L306" s="8" t="s">
        <v>1339</v>
      </c>
      <c r="M306" s="8" t="s">
        <v>555</v>
      </c>
      <c r="N306" s="4" t="s">
        <v>1496</v>
      </c>
      <c r="O306" s="5">
        <v>3</v>
      </c>
      <c r="P306" s="5">
        <v>3</v>
      </c>
      <c r="Q306" s="5">
        <v>16</v>
      </c>
      <c r="S306" s="20"/>
    </row>
    <row r="307" spans="1:19" ht="16.5">
      <c r="A307" s="21"/>
      <c r="B307" s="21"/>
      <c r="C307" s="21"/>
      <c r="D307" s="19"/>
      <c r="E307" s="19"/>
      <c r="F307" s="19"/>
      <c r="G307" s="19"/>
      <c r="H307" s="19"/>
      <c r="I307" s="19"/>
      <c r="J307" s="19"/>
      <c r="K307" s="19"/>
      <c r="L307" s="8" t="s">
        <v>219</v>
      </c>
      <c r="M307" s="8" t="s">
        <v>1340</v>
      </c>
      <c r="N307" s="4" t="s">
        <v>1496</v>
      </c>
      <c r="O307" s="5">
        <v>1</v>
      </c>
      <c r="P307" s="5">
        <v>1</v>
      </c>
      <c r="Q307" s="5">
        <v>2</v>
      </c>
      <c r="S307" s="20"/>
    </row>
    <row r="308" spans="1:19" ht="16.5">
      <c r="A308" s="21"/>
      <c r="B308" s="21"/>
      <c r="C308" s="21"/>
      <c r="D308" s="19"/>
      <c r="E308" s="19"/>
      <c r="F308" s="19"/>
      <c r="G308" s="19"/>
      <c r="H308" s="19"/>
      <c r="I308" s="19"/>
      <c r="J308" s="19"/>
      <c r="K308" s="19"/>
      <c r="L308" s="8" t="s">
        <v>530</v>
      </c>
      <c r="M308" s="8" t="s">
        <v>1341</v>
      </c>
      <c r="N308" s="4" t="s">
        <v>1496</v>
      </c>
      <c r="O308" s="5">
        <v>1</v>
      </c>
      <c r="P308" s="5">
        <v>0.5</v>
      </c>
      <c r="Q308" s="5">
        <v>1</v>
      </c>
      <c r="S308" s="20"/>
    </row>
    <row r="309" spans="1:19" ht="16.5">
      <c r="A309" s="21" t="s">
        <v>254</v>
      </c>
      <c r="B309" s="21" t="s">
        <v>1170</v>
      </c>
      <c r="C309" s="21" t="s">
        <v>585</v>
      </c>
      <c r="D309" s="19">
        <v>9</v>
      </c>
      <c r="E309" s="19">
        <v>4</v>
      </c>
      <c r="F309" s="19">
        <f>D309-E309</f>
        <v>5</v>
      </c>
      <c r="G309" s="19">
        <f>SUM(P309:P313)</f>
        <v>9.5</v>
      </c>
      <c r="H309" s="19">
        <v>4</v>
      </c>
      <c r="I309" s="19">
        <v>0</v>
      </c>
      <c r="J309" s="19">
        <v>0.5</v>
      </c>
      <c r="K309" s="19">
        <v>4</v>
      </c>
      <c r="L309" s="8" t="s">
        <v>547</v>
      </c>
      <c r="M309" s="8" t="s">
        <v>586</v>
      </c>
      <c r="N309" s="4" t="s">
        <v>139</v>
      </c>
      <c r="O309" s="5">
        <v>3</v>
      </c>
      <c r="P309" s="5">
        <v>3</v>
      </c>
      <c r="Q309" s="5">
        <v>16</v>
      </c>
      <c r="S309" s="20"/>
    </row>
    <row r="310" spans="1:19" ht="33">
      <c r="A310" s="21"/>
      <c r="B310" s="21"/>
      <c r="C310" s="21"/>
      <c r="D310" s="19"/>
      <c r="E310" s="19"/>
      <c r="F310" s="19"/>
      <c r="G310" s="19"/>
      <c r="H310" s="19"/>
      <c r="I310" s="19"/>
      <c r="J310" s="19"/>
      <c r="K310" s="19"/>
      <c r="L310" s="8" t="s">
        <v>1329</v>
      </c>
      <c r="M310" s="8" t="s">
        <v>587</v>
      </c>
      <c r="N310" s="4" t="s">
        <v>1496</v>
      </c>
      <c r="O310" s="5">
        <v>2</v>
      </c>
      <c r="P310" s="5">
        <v>2</v>
      </c>
      <c r="Q310" s="5">
        <v>37</v>
      </c>
      <c r="S310" s="20"/>
    </row>
    <row r="311" spans="1:19" ht="33">
      <c r="A311" s="21"/>
      <c r="B311" s="21"/>
      <c r="C311" s="21"/>
      <c r="D311" s="19"/>
      <c r="E311" s="19"/>
      <c r="F311" s="19"/>
      <c r="G311" s="19"/>
      <c r="H311" s="19"/>
      <c r="I311" s="19"/>
      <c r="J311" s="19"/>
      <c r="K311" s="19"/>
      <c r="L311" s="8" t="s">
        <v>1284</v>
      </c>
      <c r="M311" s="8" t="s">
        <v>588</v>
      </c>
      <c r="N311" s="4" t="s">
        <v>1496</v>
      </c>
      <c r="O311" s="5">
        <v>2</v>
      </c>
      <c r="P311" s="5">
        <v>2</v>
      </c>
      <c r="Q311" s="5">
        <v>43</v>
      </c>
      <c r="S311" s="20"/>
    </row>
    <row r="312" spans="1:19" ht="16.5">
      <c r="A312" s="21"/>
      <c r="B312" s="21"/>
      <c r="C312" s="21"/>
      <c r="D312" s="19"/>
      <c r="E312" s="19"/>
      <c r="F312" s="19"/>
      <c r="G312" s="19"/>
      <c r="H312" s="19"/>
      <c r="I312" s="19"/>
      <c r="J312" s="19"/>
      <c r="K312" s="19"/>
      <c r="L312" s="8" t="s">
        <v>526</v>
      </c>
      <c r="M312" s="8" t="s">
        <v>589</v>
      </c>
      <c r="N312" s="4" t="s">
        <v>1496</v>
      </c>
      <c r="O312" s="5">
        <v>2</v>
      </c>
      <c r="P312" s="5">
        <v>2</v>
      </c>
      <c r="Q312" s="5">
        <v>54</v>
      </c>
      <c r="S312" s="20"/>
    </row>
    <row r="313" spans="1:19" ht="16.5">
      <c r="A313" s="21"/>
      <c r="B313" s="21"/>
      <c r="C313" s="21"/>
      <c r="D313" s="19"/>
      <c r="E313" s="19"/>
      <c r="F313" s="19"/>
      <c r="G313" s="19"/>
      <c r="H313" s="19"/>
      <c r="I313" s="19"/>
      <c r="J313" s="19"/>
      <c r="K313" s="19"/>
      <c r="L313" s="8" t="s">
        <v>530</v>
      </c>
      <c r="M313" s="8" t="s">
        <v>1342</v>
      </c>
      <c r="N313" s="4" t="s">
        <v>1496</v>
      </c>
      <c r="O313" s="5">
        <v>1</v>
      </c>
      <c r="P313" s="5">
        <v>0.5</v>
      </c>
      <c r="Q313" s="5">
        <v>1</v>
      </c>
      <c r="S313" s="20"/>
    </row>
    <row r="314" spans="1:19" ht="16.5">
      <c r="A314" s="21" t="s">
        <v>254</v>
      </c>
      <c r="B314" s="21" t="s">
        <v>226</v>
      </c>
      <c r="C314" s="21" t="s">
        <v>531</v>
      </c>
      <c r="D314" s="19">
        <v>10</v>
      </c>
      <c r="E314" s="19">
        <v>0</v>
      </c>
      <c r="F314" s="19">
        <v>10</v>
      </c>
      <c r="G314" s="19">
        <f>SUM(P314:P319)</f>
        <v>13.2</v>
      </c>
      <c r="H314" s="19">
        <v>3.2</v>
      </c>
      <c r="I314" s="19">
        <v>0</v>
      </c>
      <c r="J314" s="19">
        <v>0</v>
      </c>
      <c r="K314" s="19">
        <v>3.2</v>
      </c>
      <c r="L314" s="8" t="s">
        <v>159</v>
      </c>
      <c r="M314" s="8" t="s">
        <v>532</v>
      </c>
      <c r="N314" s="4" t="s">
        <v>1496</v>
      </c>
      <c r="O314" s="5">
        <v>1</v>
      </c>
      <c r="P314" s="5">
        <v>2</v>
      </c>
      <c r="Q314" s="5">
        <v>17</v>
      </c>
      <c r="S314" s="20"/>
    </row>
    <row r="315" spans="1:19" ht="16.5">
      <c r="A315" s="21"/>
      <c r="B315" s="21"/>
      <c r="C315" s="21"/>
      <c r="D315" s="19"/>
      <c r="E315" s="19"/>
      <c r="F315" s="19"/>
      <c r="G315" s="19"/>
      <c r="H315" s="19"/>
      <c r="I315" s="19"/>
      <c r="J315" s="19"/>
      <c r="K315" s="19"/>
      <c r="L315" s="8" t="s">
        <v>159</v>
      </c>
      <c r="M315" s="8" t="s">
        <v>532</v>
      </c>
      <c r="N315" s="4" t="s">
        <v>1496</v>
      </c>
      <c r="O315" s="5">
        <v>1</v>
      </c>
      <c r="P315" s="5">
        <v>2</v>
      </c>
      <c r="Q315" s="5">
        <v>26</v>
      </c>
      <c r="S315" s="20"/>
    </row>
    <row r="316" spans="1:19" ht="16.5">
      <c r="A316" s="21"/>
      <c r="B316" s="21"/>
      <c r="C316" s="21"/>
      <c r="D316" s="19"/>
      <c r="E316" s="19"/>
      <c r="F316" s="19"/>
      <c r="G316" s="19"/>
      <c r="H316" s="19"/>
      <c r="I316" s="19"/>
      <c r="J316" s="19"/>
      <c r="K316" s="19"/>
      <c r="L316" s="8" t="s">
        <v>159</v>
      </c>
      <c r="M316" s="8" t="s">
        <v>533</v>
      </c>
      <c r="N316" s="4" t="s">
        <v>1496</v>
      </c>
      <c r="O316" s="5">
        <v>3</v>
      </c>
      <c r="P316" s="5">
        <v>3</v>
      </c>
      <c r="Q316" s="5">
        <v>50</v>
      </c>
      <c r="S316" s="20"/>
    </row>
    <row r="317" spans="1:19" ht="16.5">
      <c r="A317" s="21"/>
      <c r="B317" s="21"/>
      <c r="C317" s="21"/>
      <c r="D317" s="19"/>
      <c r="E317" s="19"/>
      <c r="F317" s="19"/>
      <c r="G317" s="19"/>
      <c r="H317" s="19"/>
      <c r="I317" s="19"/>
      <c r="J317" s="19"/>
      <c r="K317" s="19"/>
      <c r="L317" s="8" t="s">
        <v>149</v>
      </c>
      <c r="M317" s="8" t="s">
        <v>534</v>
      </c>
      <c r="N317" s="4" t="s">
        <v>139</v>
      </c>
      <c r="O317" s="5">
        <v>1</v>
      </c>
      <c r="P317" s="5">
        <v>2</v>
      </c>
      <c r="Q317" s="5">
        <v>53</v>
      </c>
      <c r="S317" s="20"/>
    </row>
    <row r="318" spans="1:19" ht="16.5">
      <c r="A318" s="21"/>
      <c r="B318" s="21"/>
      <c r="C318" s="21"/>
      <c r="D318" s="19"/>
      <c r="E318" s="19"/>
      <c r="F318" s="19"/>
      <c r="G318" s="19"/>
      <c r="H318" s="19"/>
      <c r="I318" s="19"/>
      <c r="J318" s="19"/>
      <c r="K318" s="19"/>
      <c r="L318" s="8" t="s">
        <v>150</v>
      </c>
      <c r="M318" s="8" t="s">
        <v>1343</v>
      </c>
      <c r="N318" s="4" t="s">
        <v>139</v>
      </c>
      <c r="O318" s="5">
        <v>1</v>
      </c>
      <c r="P318" s="5">
        <v>2.2</v>
      </c>
      <c r="Q318" s="5">
        <v>59</v>
      </c>
      <c r="S318" s="20"/>
    </row>
    <row r="319" spans="1:19" ht="16.5">
      <c r="A319" s="21"/>
      <c r="B319" s="21"/>
      <c r="C319" s="21"/>
      <c r="D319" s="19"/>
      <c r="E319" s="19"/>
      <c r="F319" s="19"/>
      <c r="G319" s="19"/>
      <c r="H319" s="19"/>
      <c r="I319" s="19"/>
      <c r="J319" s="19"/>
      <c r="K319" s="19"/>
      <c r="L319" s="8" t="s">
        <v>159</v>
      </c>
      <c r="M319" s="8" t="s">
        <v>534</v>
      </c>
      <c r="N319" s="4" t="s">
        <v>139</v>
      </c>
      <c r="O319" s="5">
        <v>1</v>
      </c>
      <c r="P319" s="5">
        <v>2</v>
      </c>
      <c r="Q319" s="5">
        <v>47</v>
      </c>
      <c r="S319" s="20"/>
    </row>
    <row r="320" spans="1:19" ht="16.5">
      <c r="A320" s="21" t="s">
        <v>254</v>
      </c>
      <c r="B320" s="21" t="s">
        <v>1171</v>
      </c>
      <c r="C320" s="21" t="s">
        <v>556</v>
      </c>
      <c r="D320" s="19">
        <v>10</v>
      </c>
      <c r="E320" s="19">
        <v>4</v>
      </c>
      <c r="F320" s="19">
        <f>D320-E320</f>
        <v>6</v>
      </c>
      <c r="G320" s="19">
        <f>SUM(P320:P324)</f>
        <v>10.2</v>
      </c>
      <c r="H320" s="19">
        <v>4</v>
      </c>
      <c r="I320" s="19">
        <v>0</v>
      </c>
      <c r="J320" s="19">
        <v>0.2</v>
      </c>
      <c r="K320" s="19">
        <v>4</v>
      </c>
      <c r="L320" s="8" t="s">
        <v>526</v>
      </c>
      <c r="M320" s="8" t="s">
        <v>557</v>
      </c>
      <c r="N320" s="4" t="s">
        <v>1496</v>
      </c>
      <c r="O320" s="5">
        <v>2</v>
      </c>
      <c r="P320" s="5">
        <v>2</v>
      </c>
      <c r="Q320" s="5">
        <v>53</v>
      </c>
      <c r="S320" s="20"/>
    </row>
    <row r="321" spans="1:19" ht="16.5">
      <c r="A321" s="21"/>
      <c r="B321" s="21"/>
      <c r="C321" s="21"/>
      <c r="D321" s="19"/>
      <c r="E321" s="19"/>
      <c r="F321" s="19"/>
      <c r="G321" s="19"/>
      <c r="H321" s="19"/>
      <c r="I321" s="19"/>
      <c r="J321" s="19"/>
      <c r="K321" s="19"/>
      <c r="L321" s="8" t="s">
        <v>526</v>
      </c>
      <c r="M321" s="8" t="s">
        <v>558</v>
      </c>
      <c r="N321" s="4" t="s">
        <v>1496</v>
      </c>
      <c r="O321" s="5">
        <v>1</v>
      </c>
      <c r="P321" s="5">
        <v>2</v>
      </c>
      <c r="Q321" s="5">
        <v>19</v>
      </c>
      <c r="S321" s="20"/>
    </row>
    <row r="322" spans="1:19" ht="16.5">
      <c r="A322" s="21"/>
      <c r="B322" s="21"/>
      <c r="C322" s="21"/>
      <c r="D322" s="19"/>
      <c r="E322" s="19"/>
      <c r="F322" s="19"/>
      <c r="G322" s="19"/>
      <c r="H322" s="19"/>
      <c r="I322" s="19"/>
      <c r="J322" s="19"/>
      <c r="K322" s="19"/>
      <c r="L322" s="8" t="s">
        <v>526</v>
      </c>
      <c r="M322" s="8" t="s">
        <v>558</v>
      </c>
      <c r="N322" s="4" t="s">
        <v>1496</v>
      </c>
      <c r="O322" s="5">
        <v>1</v>
      </c>
      <c r="P322" s="5">
        <v>2</v>
      </c>
      <c r="Q322" s="5">
        <v>38</v>
      </c>
      <c r="S322" s="20"/>
    </row>
    <row r="323" spans="1:19" ht="16.5">
      <c r="A323" s="21"/>
      <c r="B323" s="21"/>
      <c r="C323" s="21"/>
      <c r="D323" s="19"/>
      <c r="E323" s="19"/>
      <c r="F323" s="19"/>
      <c r="G323" s="19"/>
      <c r="H323" s="19"/>
      <c r="I323" s="19"/>
      <c r="J323" s="19"/>
      <c r="K323" s="19"/>
      <c r="L323" s="8" t="s">
        <v>143</v>
      </c>
      <c r="M323" s="8" t="s">
        <v>534</v>
      </c>
      <c r="N323" s="4" t="s">
        <v>139</v>
      </c>
      <c r="O323" s="5">
        <v>1</v>
      </c>
      <c r="P323" s="5">
        <v>2</v>
      </c>
      <c r="Q323" s="5">
        <v>48</v>
      </c>
      <c r="S323" s="20"/>
    </row>
    <row r="324" spans="1:19" ht="16.5">
      <c r="A324" s="21"/>
      <c r="B324" s="21"/>
      <c r="C324" s="21"/>
      <c r="D324" s="19"/>
      <c r="E324" s="19"/>
      <c r="F324" s="19"/>
      <c r="G324" s="19"/>
      <c r="H324" s="19"/>
      <c r="I324" s="19"/>
      <c r="J324" s="19"/>
      <c r="K324" s="19"/>
      <c r="L324" s="8" t="s">
        <v>154</v>
      </c>
      <c r="M324" s="8" t="s">
        <v>1343</v>
      </c>
      <c r="N324" s="4" t="s">
        <v>139</v>
      </c>
      <c r="O324" s="5">
        <v>1</v>
      </c>
      <c r="P324" s="5">
        <v>2.2</v>
      </c>
      <c r="Q324" s="5">
        <v>61</v>
      </c>
      <c r="S324" s="20"/>
    </row>
    <row r="325" spans="1:19" ht="33">
      <c r="A325" s="21" t="s">
        <v>254</v>
      </c>
      <c r="B325" s="21" t="s">
        <v>226</v>
      </c>
      <c r="C325" s="21" t="s">
        <v>539</v>
      </c>
      <c r="D325" s="19">
        <v>10</v>
      </c>
      <c r="E325" s="19">
        <v>0</v>
      </c>
      <c r="F325" s="19">
        <v>10</v>
      </c>
      <c r="G325" s="19">
        <f>SUM(P325:P331)</f>
        <v>14</v>
      </c>
      <c r="H325" s="19">
        <v>4</v>
      </c>
      <c r="I325" s="19">
        <v>0</v>
      </c>
      <c r="J325" s="19">
        <v>0</v>
      </c>
      <c r="K325" s="19">
        <v>4</v>
      </c>
      <c r="L325" s="8" t="s">
        <v>1284</v>
      </c>
      <c r="M325" s="8" t="s">
        <v>540</v>
      </c>
      <c r="N325" s="4" t="s">
        <v>1496</v>
      </c>
      <c r="O325" s="5">
        <v>1</v>
      </c>
      <c r="P325" s="5">
        <v>2</v>
      </c>
      <c r="Q325" s="5">
        <v>27</v>
      </c>
      <c r="S325" s="20"/>
    </row>
    <row r="326" spans="1:19" ht="33">
      <c r="A326" s="21"/>
      <c r="B326" s="21"/>
      <c r="C326" s="21"/>
      <c r="D326" s="19"/>
      <c r="E326" s="19"/>
      <c r="F326" s="19"/>
      <c r="G326" s="19"/>
      <c r="H326" s="19"/>
      <c r="I326" s="19"/>
      <c r="J326" s="19"/>
      <c r="K326" s="19"/>
      <c r="L326" s="8" t="s">
        <v>1329</v>
      </c>
      <c r="M326" s="8" t="s">
        <v>540</v>
      </c>
      <c r="N326" s="4" t="s">
        <v>1496</v>
      </c>
      <c r="O326" s="5">
        <v>1</v>
      </c>
      <c r="P326" s="5">
        <v>2</v>
      </c>
      <c r="Q326" s="5">
        <v>21</v>
      </c>
      <c r="S326" s="20"/>
    </row>
    <row r="327" spans="1:19" ht="16.5">
      <c r="A327" s="21"/>
      <c r="B327" s="21"/>
      <c r="C327" s="21"/>
      <c r="D327" s="19"/>
      <c r="E327" s="19"/>
      <c r="F327" s="19"/>
      <c r="G327" s="19"/>
      <c r="H327" s="19"/>
      <c r="I327" s="19"/>
      <c r="J327" s="19"/>
      <c r="K327" s="19"/>
      <c r="L327" s="8" t="s">
        <v>159</v>
      </c>
      <c r="M327" s="8" t="s">
        <v>543</v>
      </c>
      <c r="N327" s="4" t="s">
        <v>139</v>
      </c>
      <c r="O327" s="5">
        <v>1</v>
      </c>
      <c r="P327" s="5">
        <v>2</v>
      </c>
      <c r="Q327" s="5">
        <v>17</v>
      </c>
      <c r="S327" s="20"/>
    </row>
    <row r="328" spans="1:19" ht="16.5">
      <c r="A328" s="21"/>
      <c r="B328" s="21"/>
      <c r="C328" s="21"/>
      <c r="D328" s="19"/>
      <c r="E328" s="19"/>
      <c r="F328" s="19"/>
      <c r="G328" s="19"/>
      <c r="H328" s="19"/>
      <c r="I328" s="19"/>
      <c r="J328" s="19"/>
      <c r="K328" s="19"/>
      <c r="L328" s="8" t="s">
        <v>159</v>
      </c>
      <c r="M328" s="8" t="s">
        <v>543</v>
      </c>
      <c r="N328" s="4" t="s">
        <v>139</v>
      </c>
      <c r="O328" s="5">
        <v>1</v>
      </c>
      <c r="P328" s="5">
        <v>2</v>
      </c>
      <c r="Q328" s="5">
        <v>28</v>
      </c>
      <c r="S328" s="20"/>
    </row>
    <row r="329" spans="1:19" ht="33">
      <c r="A329" s="21"/>
      <c r="B329" s="21"/>
      <c r="C329" s="21"/>
      <c r="D329" s="19"/>
      <c r="E329" s="19"/>
      <c r="F329" s="19"/>
      <c r="G329" s="19"/>
      <c r="H329" s="19"/>
      <c r="I329" s="19"/>
      <c r="J329" s="19"/>
      <c r="K329" s="19"/>
      <c r="L329" s="8" t="s">
        <v>1284</v>
      </c>
      <c r="M329" s="8" t="s">
        <v>544</v>
      </c>
      <c r="N329" s="4" t="s">
        <v>1496</v>
      </c>
      <c r="O329" s="5">
        <v>1</v>
      </c>
      <c r="P329" s="5">
        <v>2</v>
      </c>
      <c r="Q329" s="5">
        <v>33</v>
      </c>
      <c r="S329" s="20"/>
    </row>
    <row r="330" spans="1:19" ht="16.5">
      <c r="A330" s="21"/>
      <c r="B330" s="21"/>
      <c r="C330" s="21"/>
      <c r="D330" s="19"/>
      <c r="E330" s="19"/>
      <c r="F330" s="19"/>
      <c r="G330" s="19"/>
      <c r="H330" s="19"/>
      <c r="I330" s="19"/>
      <c r="J330" s="19"/>
      <c r="K330" s="19"/>
      <c r="L330" s="8" t="s">
        <v>151</v>
      </c>
      <c r="M330" s="8" t="s">
        <v>534</v>
      </c>
      <c r="N330" s="4" t="s">
        <v>139</v>
      </c>
      <c r="O330" s="5">
        <v>1</v>
      </c>
      <c r="P330" s="5">
        <v>2</v>
      </c>
      <c r="Q330" s="5">
        <v>31</v>
      </c>
      <c r="S330" s="20"/>
    </row>
    <row r="331" spans="1:19" ht="33">
      <c r="A331" s="21"/>
      <c r="B331" s="21"/>
      <c r="C331" s="21"/>
      <c r="D331" s="19"/>
      <c r="E331" s="19"/>
      <c r="F331" s="19"/>
      <c r="G331" s="19"/>
      <c r="H331" s="19"/>
      <c r="I331" s="19"/>
      <c r="J331" s="19"/>
      <c r="K331" s="19"/>
      <c r="L331" s="8" t="s">
        <v>1344</v>
      </c>
      <c r="M331" s="8" t="s">
        <v>545</v>
      </c>
      <c r="N331" s="4" t="s">
        <v>1496</v>
      </c>
      <c r="O331" s="5">
        <v>2</v>
      </c>
      <c r="P331" s="5">
        <v>2</v>
      </c>
      <c r="Q331" s="5">
        <v>49</v>
      </c>
      <c r="S331" s="20"/>
    </row>
    <row r="332" spans="1:19" ht="33">
      <c r="A332" s="21" t="s">
        <v>254</v>
      </c>
      <c r="B332" s="21" t="s">
        <v>332</v>
      </c>
      <c r="C332" s="21" t="s">
        <v>578</v>
      </c>
      <c r="D332" s="19"/>
      <c r="E332" s="19"/>
      <c r="F332" s="19"/>
      <c r="G332" s="19">
        <f>SUM(P332:P333)</f>
        <v>4</v>
      </c>
      <c r="H332" s="19"/>
      <c r="I332" s="19"/>
      <c r="J332" s="19"/>
      <c r="K332" s="19">
        <v>4</v>
      </c>
      <c r="L332" s="8" t="s">
        <v>1284</v>
      </c>
      <c r="M332" s="8" t="s">
        <v>579</v>
      </c>
      <c r="N332" s="4" t="s">
        <v>1496</v>
      </c>
      <c r="O332" s="5">
        <v>1</v>
      </c>
      <c r="P332" s="5">
        <v>2</v>
      </c>
      <c r="Q332" s="5">
        <v>32</v>
      </c>
      <c r="S332" s="20"/>
    </row>
    <row r="333" spans="1:19" ht="33">
      <c r="A333" s="21"/>
      <c r="B333" s="21"/>
      <c r="C333" s="21"/>
      <c r="D333" s="19"/>
      <c r="E333" s="19"/>
      <c r="F333" s="19"/>
      <c r="G333" s="19"/>
      <c r="H333" s="19"/>
      <c r="I333" s="19"/>
      <c r="J333" s="19"/>
      <c r="K333" s="19"/>
      <c r="L333" s="8" t="s">
        <v>1284</v>
      </c>
      <c r="M333" s="8" t="s">
        <v>580</v>
      </c>
      <c r="N333" s="4" t="s">
        <v>1496</v>
      </c>
      <c r="O333" s="5">
        <v>2</v>
      </c>
      <c r="P333" s="5">
        <v>2</v>
      </c>
      <c r="Q333" s="5">
        <v>41</v>
      </c>
      <c r="S333" s="20"/>
    </row>
    <row r="334" spans="1:19" ht="16.5">
      <c r="A334" s="21" t="s">
        <v>254</v>
      </c>
      <c r="B334" s="21" t="s">
        <v>1484</v>
      </c>
      <c r="C334" s="21" t="s">
        <v>1130</v>
      </c>
      <c r="D334" s="19"/>
      <c r="E334" s="19"/>
      <c r="F334" s="19"/>
      <c r="G334" s="19">
        <f>SUM(P334:P335)</f>
        <v>4</v>
      </c>
      <c r="H334" s="19"/>
      <c r="I334" s="19"/>
      <c r="J334" s="19"/>
      <c r="K334" s="19">
        <v>4</v>
      </c>
      <c r="L334" s="8" t="s">
        <v>159</v>
      </c>
      <c r="M334" s="8" t="s">
        <v>538</v>
      </c>
      <c r="N334" s="4" t="s">
        <v>1496</v>
      </c>
      <c r="O334" s="5">
        <v>1</v>
      </c>
      <c r="P334" s="5">
        <v>2</v>
      </c>
      <c r="Q334" s="5">
        <v>20</v>
      </c>
      <c r="S334" s="20"/>
    </row>
    <row r="335" spans="1:19" ht="16.5">
      <c r="A335" s="21"/>
      <c r="B335" s="21"/>
      <c r="C335" s="21"/>
      <c r="D335" s="19"/>
      <c r="E335" s="19"/>
      <c r="F335" s="19"/>
      <c r="G335" s="19"/>
      <c r="H335" s="19"/>
      <c r="I335" s="19"/>
      <c r="J335" s="19"/>
      <c r="K335" s="19"/>
      <c r="L335" s="8" t="s">
        <v>159</v>
      </c>
      <c r="M335" s="8" t="s">
        <v>538</v>
      </c>
      <c r="N335" s="4" t="s">
        <v>1496</v>
      </c>
      <c r="O335" s="5">
        <v>1</v>
      </c>
      <c r="P335" s="5">
        <v>2</v>
      </c>
      <c r="Q335" s="5">
        <v>35</v>
      </c>
      <c r="S335" s="20"/>
    </row>
    <row r="336" spans="1:19" ht="33">
      <c r="A336" s="21" t="s">
        <v>254</v>
      </c>
      <c r="B336" s="21" t="s">
        <v>134</v>
      </c>
      <c r="C336" s="21" t="s">
        <v>572</v>
      </c>
      <c r="D336" s="19"/>
      <c r="E336" s="19"/>
      <c r="F336" s="19"/>
      <c r="G336" s="19">
        <f>SUM(P336:P339)</f>
        <v>8</v>
      </c>
      <c r="H336" s="19"/>
      <c r="I336" s="19"/>
      <c r="J336" s="19"/>
      <c r="K336" s="19">
        <v>8</v>
      </c>
      <c r="L336" s="8" t="s">
        <v>1284</v>
      </c>
      <c r="M336" s="8" t="s">
        <v>573</v>
      </c>
      <c r="N336" s="4" t="s">
        <v>1496</v>
      </c>
      <c r="O336" s="5">
        <v>1</v>
      </c>
      <c r="P336" s="5">
        <v>2</v>
      </c>
      <c r="Q336" s="5">
        <v>37</v>
      </c>
      <c r="S336" s="20"/>
    </row>
    <row r="337" spans="1:19" ht="33">
      <c r="A337" s="21"/>
      <c r="B337" s="21"/>
      <c r="C337" s="21"/>
      <c r="D337" s="19"/>
      <c r="E337" s="19"/>
      <c r="F337" s="19"/>
      <c r="G337" s="19"/>
      <c r="H337" s="19"/>
      <c r="I337" s="19"/>
      <c r="J337" s="19"/>
      <c r="K337" s="19"/>
      <c r="L337" s="8" t="s">
        <v>1284</v>
      </c>
      <c r="M337" s="8" t="s">
        <v>573</v>
      </c>
      <c r="N337" s="4" t="s">
        <v>1496</v>
      </c>
      <c r="O337" s="5">
        <v>1</v>
      </c>
      <c r="P337" s="5">
        <v>2</v>
      </c>
      <c r="Q337" s="5">
        <v>40</v>
      </c>
      <c r="S337" s="20"/>
    </row>
    <row r="338" spans="1:19" ht="16.5">
      <c r="A338" s="21"/>
      <c r="B338" s="21"/>
      <c r="C338" s="21"/>
      <c r="D338" s="19"/>
      <c r="E338" s="19"/>
      <c r="F338" s="19"/>
      <c r="G338" s="19"/>
      <c r="H338" s="19"/>
      <c r="I338" s="19"/>
      <c r="J338" s="19"/>
      <c r="K338" s="19"/>
      <c r="L338" s="8" t="s">
        <v>153</v>
      </c>
      <c r="M338" s="8" t="s">
        <v>534</v>
      </c>
      <c r="N338" s="4" t="s">
        <v>139</v>
      </c>
      <c r="O338" s="5">
        <v>1</v>
      </c>
      <c r="P338" s="5">
        <v>2</v>
      </c>
      <c r="Q338" s="5">
        <v>45</v>
      </c>
      <c r="S338" s="20"/>
    </row>
    <row r="339" spans="1:19" ht="16.5">
      <c r="A339" s="21"/>
      <c r="B339" s="21"/>
      <c r="C339" s="21"/>
      <c r="D339" s="19"/>
      <c r="E339" s="19"/>
      <c r="F339" s="19"/>
      <c r="G339" s="19"/>
      <c r="H339" s="19"/>
      <c r="I339" s="19"/>
      <c r="J339" s="19"/>
      <c r="K339" s="19"/>
      <c r="L339" s="8" t="s">
        <v>158</v>
      </c>
      <c r="M339" s="8" t="s">
        <v>534</v>
      </c>
      <c r="N339" s="4" t="s">
        <v>139</v>
      </c>
      <c r="O339" s="5">
        <v>1</v>
      </c>
      <c r="P339" s="5">
        <v>2</v>
      </c>
      <c r="Q339" s="5">
        <v>52</v>
      </c>
      <c r="S339" s="20"/>
    </row>
    <row r="340" spans="1:19" ht="16.5">
      <c r="A340" s="21" t="s">
        <v>254</v>
      </c>
      <c r="B340" s="21" t="s">
        <v>134</v>
      </c>
      <c r="C340" s="21" t="s">
        <v>570</v>
      </c>
      <c r="D340" s="19"/>
      <c r="E340" s="19"/>
      <c r="F340" s="19"/>
      <c r="G340" s="19">
        <f>SUM(P340:P343)</f>
        <v>8.2</v>
      </c>
      <c r="H340" s="19"/>
      <c r="I340" s="19"/>
      <c r="J340" s="19"/>
      <c r="K340" s="19">
        <v>8.2</v>
      </c>
      <c r="L340" s="8" t="s">
        <v>162</v>
      </c>
      <c r="M340" s="8" t="s">
        <v>1345</v>
      </c>
      <c r="N340" s="4" t="s">
        <v>1496</v>
      </c>
      <c r="O340" s="5">
        <v>2</v>
      </c>
      <c r="P340" s="5">
        <v>2.2</v>
      </c>
      <c r="Q340" s="5">
        <v>62</v>
      </c>
      <c r="S340" s="20"/>
    </row>
    <row r="341" spans="1:19" ht="16.5">
      <c r="A341" s="21"/>
      <c r="B341" s="21"/>
      <c r="C341" s="21"/>
      <c r="D341" s="19"/>
      <c r="E341" s="19"/>
      <c r="F341" s="19"/>
      <c r="G341" s="19"/>
      <c r="H341" s="19"/>
      <c r="I341" s="19"/>
      <c r="J341" s="19"/>
      <c r="K341" s="19"/>
      <c r="L341" s="8" t="s">
        <v>541</v>
      </c>
      <c r="M341" s="8" t="s">
        <v>571</v>
      </c>
      <c r="N341" s="4" t="s">
        <v>1496</v>
      </c>
      <c r="O341" s="5">
        <v>2</v>
      </c>
      <c r="P341" s="5">
        <v>2</v>
      </c>
      <c r="Q341" s="5">
        <v>29</v>
      </c>
      <c r="S341" s="20"/>
    </row>
    <row r="342" spans="1:19" ht="16.5">
      <c r="A342" s="21"/>
      <c r="B342" s="21"/>
      <c r="C342" s="21"/>
      <c r="D342" s="19"/>
      <c r="E342" s="19"/>
      <c r="F342" s="19"/>
      <c r="G342" s="19"/>
      <c r="H342" s="19"/>
      <c r="I342" s="19"/>
      <c r="J342" s="19"/>
      <c r="K342" s="19"/>
      <c r="L342" s="8" t="s">
        <v>542</v>
      </c>
      <c r="M342" s="8" t="s">
        <v>571</v>
      </c>
      <c r="N342" s="4" t="s">
        <v>1498</v>
      </c>
      <c r="O342" s="5">
        <v>2</v>
      </c>
      <c r="P342" s="5">
        <v>2</v>
      </c>
      <c r="Q342" s="5">
        <v>40</v>
      </c>
      <c r="S342" s="20"/>
    </row>
    <row r="343" spans="1:19" ht="16.5">
      <c r="A343" s="21"/>
      <c r="B343" s="21"/>
      <c r="C343" s="21"/>
      <c r="D343" s="19"/>
      <c r="E343" s="19"/>
      <c r="F343" s="19"/>
      <c r="G343" s="19"/>
      <c r="H343" s="19"/>
      <c r="I343" s="19"/>
      <c r="J343" s="19"/>
      <c r="K343" s="19"/>
      <c r="L343" s="8" t="s">
        <v>157</v>
      </c>
      <c r="M343" s="8" t="s">
        <v>534</v>
      </c>
      <c r="N343" s="4" t="s">
        <v>139</v>
      </c>
      <c r="O343" s="5">
        <v>1</v>
      </c>
      <c r="P343" s="5">
        <v>2</v>
      </c>
      <c r="Q343" s="5">
        <v>56</v>
      </c>
      <c r="S343" s="20"/>
    </row>
    <row r="344" spans="1:17" ht="16.5">
      <c r="A344" s="4" t="s">
        <v>1150</v>
      </c>
      <c r="B344" s="4" t="s">
        <v>134</v>
      </c>
      <c r="C344" s="4" t="s">
        <v>590</v>
      </c>
      <c r="G344" s="5">
        <f>SUM(P344)</f>
        <v>2</v>
      </c>
      <c r="K344" s="5">
        <v>2</v>
      </c>
      <c r="L344" s="8" t="s">
        <v>152</v>
      </c>
      <c r="M344" s="8" t="s">
        <v>534</v>
      </c>
      <c r="N344" s="4" t="s">
        <v>139</v>
      </c>
      <c r="O344" s="5">
        <v>1</v>
      </c>
      <c r="P344" s="5">
        <v>2</v>
      </c>
      <c r="Q344" s="5">
        <v>43</v>
      </c>
    </row>
    <row r="345" spans="1:19" ht="33">
      <c r="A345" s="21" t="s">
        <v>1129</v>
      </c>
      <c r="B345" s="21" t="s">
        <v>134</v>
      </c>
      <c r="C345" s="21" t="s">
        <v>575</v>
      </c>
      <c r="D345" s="19"/>
      <c r="E345" s="19"/>
      <c r="F345" s="19"/>
      <c r="G345" s="19">
        <f>SUM(P345:P346)</f>
        <v>4</v>
      </c>
      <c r="H345" s="19"/>
      <c r="I345" s="19"/>
      <c r="J345" s="19"/>
      <c r="K345" s="19">
        <v>4</v>
      </c>
      <c r="L345" s="8" t="s">
        <v>174</v>
      </c>
      <c r="M345" s="8" t="s">
        <v>576</v>
      </c>
      <c r="N345" s="4" t="s">
        <v>179</v>
      </c>
      <c r="O345" s="5">
        <v>2</v>
      </c>
      <c r="P345" s="5">
        <v>2</v>
      </c>
      <c r="Q345" s="5">
        <v>47</v>
      </c>
      <c r="S345" s="20"/>
    </row>
    <row r="346" spans="1:19" ht="33">
      <c r="A346" s="21"/>
      <c r="B346" s="21"/>
      <c r="C346" s="21"/>
      <c r="D346" s="19"/>
      <c r="E346" s="19"/>
      <c r="F346" s="19"/>
      <c r="G346" s="19"/>
      <c r="H346" s="19"/>
      <c r="I346" s="19"/>
      <c r="J346" s="19"/>
      <c r="K346" s="19"/>
      <c r="L346" s="8" t="s">
        <v>174</v>
      </c>
      <c r="M346" s="8" t="s">
        <v>577</v>
      </c>
      <c r="N346" s="4" t="s">
        <v>179</v>
      </c>
      <c r="O346" s="5">
        <v>2</v>
      </c>
      <c r="P346" s="5">
        <v>2</v>
      </c>
      <c r="Q346" s="5">
        <v>54</v>
      </c>
      <c r="S346" s="20"/>
    </row>
    <row r="347" spans="1:17" ht="33">
      <c r="A347" s="4" t="s">
        <v>254</v>
      </c>
      <c r="B347" s="4" t="s">
        <v>134</v>
      </c>
      <c r="C347" s="4" t="s">
        <v>625</v>
      </c>
      <c r="G347" s="5">
        <f>SUM(P347)</f>
        <v>2</v>
      </c>
      <c r="K347" s="5">
        <v>2</v>
      </c>
      <c r="L347" s="8" t="s">
        <v>526</v>
      </c>
      <c r="M347" s="8" t="s">
        <v>626</v>
      </c>
      <c r="N347" s="4" t="s">
        <v>179</v>
      </c>
      <c r="O347" s="5">
        <v>2</v>
      </c>
      <c r="P347" s="5">
        <v>2</v>
      </c>
      <c r="Q347" s="5">
        <v>54</v>
      </c>
    </row>
    <row r="348" spans="1:19" ht="16.5">
      <c r="A348" s="4" t="s">
        <v>1150</v>
      </c>
      <c r="B348" s="4" t="s">
        <v>134</v>
      </c>
      <c r="C348" s="4" t="s">
        <v>582</v>
      </c>
      <c r="G348" s="5">
        <v>0.5</v>
      </c>
      <c r="K348" s="5">
        <v>0.5</v>
      </c>
      <c r="L348" s="8" t="s">
        <v>162</v>
      </c>
      <c r="M348" s="8" t="s">
        <v>583</v>
      </c>
      <c r="N348" s="4" t="s">
        <v>1496</v>
      </c>
      <c r="O348" s="5">
        <v>2</v>
      </c>
      <c r="P348" s="5">
        <v>0.5</v>
      </c>
      <c r="Q348" s="5">
        <v>59</v>
      </c>
      <c r="S348" s="3" t="s">
        <v>1492</v>
      </c>
    </row>
    <row r="349" spans="1:19" ht="16.5">
      <c r="A349" s="21" t="s">
        <v>1150</v>
      </c>
      <c r="B349" s="21" t="s">
        <v>134</v>
      </c>
      <c r="C349" s="21" t="s">
        <v>581</v>
      </c>
      <c r="D349" s="19"/>
      <c r="E349" s="19"/>
      <c r="F349" s="19"/>
      <c r="G349" s="19">
        <f>SUM(P349:P350)</f>
        <v>4</v>
      </c>
      <c r="H349" s="19"/>
      <c r="I349" s="19"/>
      <c r="J349" s="19"/>
      <c r="K349" s="19">
        <v>4</v>
      </c>
      <c r="L349" s="8" t="s">
        <v>147</v>
      </c>
      <c r="M349" s="8" t="s">
        <v>534</v>
      </c>
      <c r="N349" s="4" t="s">
        <v>139</v>
      </c>
      <c r="O349" s="5">
        <v>1</v>
      </c>
      <c r="P349" s="5">
        <v>2</v>
      </c>
      <c r="Q349" s="5">
        <v>56</v>
      </c>
      <c r="S349" s="20"/>
    </row>
    <row r="350" spans="1:19" ht="16.5">
      <c r="A350" s="21"/>
      <c r="B350" s="21"/>
      <c r="C350" s="21"/>
      <c r="D350" s="19"/>
      <c r="E350" s="19"/>
      <c r="F350" s="19"/>
      <c r="G350" s="19"/>
      <c r="H350" s="19"/>
      <c r="I350" s="19"/>
      <c r="J350" s="19"/>
      <c r="K350" s="19"/>
      <c r="L350" s="8" t="s">
        <v>148</v>
      </c>
      <c r="M350" s="8" t="s">
        <v>534</v>
      </c>
      <c r="N350" s="4" t="s">
        <v>139</v>
      </c>
      <c r="O350" s="5">
        <v>1</v>
      </c>
      <c r="P350" s="5">
        <v>2</v>
      </c>
      <c r="Q350" s="5">
        <v>40</v>
      </c>
      <c r="S350" s="20"/>
    </row>
    <row r="351" spans="1:19" ht="16.5">
      <c r="A351" s="21" t="s">
        <v>254</v>
      </c>
      <c r="B351" s="21" t="s">
        <v>134</v>
      </c>
      <c r="C351" s="21" t="s">
        <v>591</v>
      </c>
      <c r="D351" s="19"/>
      <c r="E351" s="19"/>
      <c r="F351" s="19"/>
      <c r="G351" s="19">
        <f>SUM(P351:P352)</f>
        <v>4.2</v>
      </c>
      <c r="H351" s="19"/>
      <c r="I351" s="19"/>
      <c r="J351" s="19"/>
      <c r="K351" s="19">
        <v>4.2</v>
      </c>
      <c r="L351" s="8" t="s">
        <v>288</v>
      </c>
      <c r="M351" s="8" t="s">
        <v>592</v>
      </c>
      <c r="N351" s="4" t="s">
        <v>1496</v>
      </c>
      <c r="O351" s="5">
        <v>2</v>
      </c>
      <c r="P351" s="5">
        <v>2</v>
      </c>
      <c r="Q351" s="5">
        <v>49</v>
      </c>
      <c r="S351" s="20"/>
    </row>
    <row r="352" spans="1:19" ht="33">
      <c r="A352" s="21"/>
      <c r="B352" s="21"/>
      <c r="C352" s="21"/>
      <c r="D352" s="19"/>
      <c r="E352" s="19"/>
      <c r="F352" s="19"/>
      <c r="G352" s="19"/>
      <c r="H352" s="19"/>
      <c r="I352" s="19"/>
      <c r="J352" s="19"/>
      <c r="K352" s="19"/>
      <c r="L352" s="8" t="s">
        <v>355</v>
      </c>
      <c r="M352" s="8" t="s">
        <v>1346</v>
      </c>
      <c r="N352" s="4" t="s">
        <v>1496</v>
      </c>
      <c r="O352" s="5">
        <v>2</v>
      </c>
      <c r="P352" s="5">
        <v>2.2</v>
      </c>
      <c r="Q352" s="5">
        <v>57</v>
      </c>
      <c r="S352" s="20"/>
    </row>
    <row r="353" spans="1:19" ht="16.5">
      <c r="A353" s="21" t="s">
        <v>420</v>
      </c>
      <c r="B353" s="21" t="s">
        <v>1172</v>
      </c>
      <c r="C353" s="21" t="s">
        <v>417</v>
      </c>
      <c r="D353" s="19">
        <v>8</v>
      </c>
      <c r="E353" s="19">
        <v>4</v>
      </c>
      <c r="F353" s="19">
        <f>D353-E353</f>
        <v>4</v>
      </c>
      <c r="G353" s="19">
        <f>SUM(P353:P358)</f>
        <v>10.5</v>
      </c>
      <c r="H353" s="19">
        <v>4</v>
      </c>
      <c r="I353" s="19">
        <v>0</v>
      </c>
      <c r="J353" s="19">
        <v>2.5</v>
      </c>
      <c r="K353" s="19">
        <v>4</v>
      </c>
      <c r="L353" s="8" t="s">
        <v>418</v>
      </c>
      <c r="M353" s="8" t="s">
        <v>419</v>
      </c>
      <c r="N353" s="4" t="s">
        <v>139</v>
      </c>
      <c r="O353" s="5">
        <v>3</v>
      </c>
      <c r="P353" s="5">
        <v>3</v>
      </c>
      <c r="Q353" s="5">
        <v>7</v>
      </c>
      <c r="S353" s="20"/>
    </row>
    <row r="354" spans="1:19" ht="16.5">
      <c r="A354" s="21"/>
      <c r="B354" s="21"/>
      <c r="C354" s="21"/>
      <c r="D354" s="19"/>
      <c r="E354" s="19"/>
      <c r="F354" s="19"/>
      <c r="G354" s="19"/>
      <c r="H354" s="19"/>
      <c r="I354" s="19"/>
      <c r="J354" s="19"/>
      <c r="K354" s="19"/>
      <c r="L354" s="8" t="s">
        <v>167</v>
      </c>
      <c r="M354" s="8" t="s">
        <v>421</v>
      </c>
      <c r="N354" s="4" t="s">
        <v>139</v>
      </c>
      <c r="O354" s="5">
        <v>2</v>
      </c>
      <c r="P354" s="5">
        <v>2</v>
      </c>
      <c r="Q354" s="5">
        <v>52</v>
      </c>
      <c r="S354" s="20"/>
    </row>
    <row r="355" spans="1:19" ht="33">
      <c r="A355" s="21"/>
      <c r="B355" s="21"/>
      <c r="C355" s="21"/>
      <c r="D355" s="19"/>
      <c r="E355" s="19"/>
      <c r="F355" s="19"/>
      <c r="G355" s="19"/>
      <c r="H355" s="19"/>
      <c r="I355" s="19"/>
      <c r="J355" s="19"/>
      <c r="K355" s="19"/>
      <c r="L355" s="8" t="s">
        <v>1347</v>
      </c>
      <c r="M355" s="8" t="s">
        <v>422</v>
      </c>
      <c r="N355" s="4" t="s">
        <v>1498</v>
      </c>
      <c r="O355" s="5">
        <v>2</v>
      </c>
      <c r="P355" s="5">
        <v>2</v>
      </c>
      <c r="Q355" s="5">
        <v>19</v>
      </c>
      <c r="S355" s="20"/>
    </row>
    <row r="356" spans="1:19" ht="33">
      <c r="A356" s="21"/>
      <c r="B356" s="21"/>
      <c r="C356" s="21"/>
      <c r="D356" s="19"/>
      <c r="E356" s="19"/>
      <c r="F356" s="19"/>
      <c r="G356" s="19"/>
      <c r="H356" s="19"/>
      <c r="I356" s="19"/>
      <c r="J356" s="19"/>
      <c r="K356" s="19"/>
      <c r="L356" s="8" t="s">
        <v>1347</v>
      </c>
      <c r="M356" s="8" t="s">
        <v>423</v>
      </c>
      <c r="N356" s="4" t="s">
        <v>179</v>
      </c>
      <c r="O356" s="5">
        <v>2</v>
      </c>
      <c r="P356" s="5">
        <v>2</v>
      </c>
      <c r="Q356" s="5">
        <v>24</v>
      </c>
      <c r="S356" s="20"/>
    </row>
    <row r="357" spans="1:19" ht="33">
      <c r="A357" s="21"/>
      <c r="B357" s="21"/>
      <c r="C357" s="21"/>
      <c r="D357" s="19"/>
      <c r="E357" s="19"/>
      <c r="F357" s="19"/>
      <c r="G357" s="19"/>
      <c r="H357" s="19"/>
      <c r="I357" s="19"/>
      <c r="J357" s="19"/>
      <c r="K357" s="19"/>
      <c r="L357" s="8" t="s">
        <v>205</v>
      </c>
      <c r="M357" s="8" t="s">
        <v>1259</v>
      </c>
      <c r="N357" s="4" t="s">
        <v>179</v>
      </c>
      <c r="O357" s="5">
        <v>1</v>
      </c>
      <c r="P357" s="5">
        <v>1</v>
      </c>
      <c r="Q357" s="5">
        <v>2</v>
      </c>
      <c r="S357" s="20"/>
    </row>
    <row r="358" spans="1:19" ht="16.5">
      <c r="A358" s="21"/>
      <c r="B358" s="21"/>
      <c r="C358" s="21"/>
      <c r="D358" s="19"/>
      <c r="E358" s="19"/>
      <c r="F358" s="19"/>
      <c r="G358" s="19"/>
      <c r="H358" s="19"/>
      <c r="I358" s="19"/>
      <c r="J358" s="19"/>
      <c r="K358" s="19"/>
      <c r="L358" s="8" t="s">
        <v>424</v>
      </c>
      <c r="M358" s="8" t="s">
        <v>1348</v>
      </c>
      <c r="N358" s="4" t="s">
        <v>139</v>
      </c>
      <c r="O358" s="5">
        <v>1</v>
      </c>
      <c r="P358" s="5">
        <v>0.5</v>
      </c>
      <c r="Q358" s="5">
        <v>1</v>
      </c>
      <c r="S358" s="20"/>
    </row>
    <row r="359" spans="1:19" ht="114">
      <c r="A359" s="4" t="s">
        <v>1128</v>
      </c>
      <c r="B359" s="4" t="s">
        <v>1173</v>
      </c>
      <c r="C359" s="4" t="s">
        <v>432</v>
      </c>
      <c r="G359" s="5">
        <v>0.5</v>
      </c>
      <c r="K359" s="5">
        <v>0</v>
      </c>
      <c r="L359" s="8" t="s">
        <v>424</v>
      </c>
      <c r="M359" s="8" t="s">
        <v>1348</v>
      </c>
      <c r="N359" s="4" t="s">
        <v>139</v>
      </c>
      <c r="O359" s="5">
        <v>1</v>
      </c>
      <c r="P359" s="5">
        <v>0.5</v>
      </c>
      <c r="Q359" s="5">
        <v>1</v>
      </c>
      <c r="S359" s="3" t="s">
        <v>1493</v>
      </c>
    </row>
    <row r="360" spans="1:19" ht="16.5">
      <c r="A360" s="21" t="s">
        <v>420</v>
      </c>
      <c r="B360" s="21" t="s">
        <v>160</v>
      </c>
      <c r="C360" s="21" t="s">
        <v>425</v>
      </c>
      <c r="D360" s="19">
        <v>8</v>
      </c>
      <c r="E360" s="19">
        <v>0</v>
      </c>
      <c r="F360" s="19">
        <v>8</v>
      </c>
      <c r="G360" s="19">
        <f>SUM(P360:P365)</f>
        <v>13</v>
      </c>
      <c r="H360" s="19">
        <v>4</v>
      </c>
      <c r="I360" s="19">
        <v>0</v>
      </c>
      <c r="J360" s="19">
        <v>1</v>
      </c>
      <c r="K360" s="19">
        <v>4</v>
      </c>
      <c r="L360" s="8" t="s">
        <v>148</v>
      </c>
      <c r="M360" s="8" t="s">
        <v>426</v>
      </c>
      <c r="N360" s="4" t="s">
        <v>1496</v>
      </c>
      <c r="O360" s="5">
        <v>3</v>
      </c>
      <c r="P360" s="5">
        <v>3</v>
      </c>
      <c r="Q360" s="5">
        <v>47</v>
      </c>
      <c r="S360" s="20"/>
    </row>
    <row r="361" spans="1:19" ht="16.5">
      <c r="A361" s="21"/>
      <c r="B361" s="21"/>
      <c r="C361" s="21"/>
      <c r="D361" s="19"/>
      <c r="E361" s="19"/>
      <c r="F361" s="19"/>
      <c r="G361" s="19"/>
      <c r="H361" s="19"/>
      <c r="I361" s="19"/>
      <c r="J361" s="19"/>
      <c r="K361" s="19"/>
      <c r="L361" s="8" t="s">
        <v>148</v>
      </c>
      <c r="M361" s="8" t="s">
        <v>427</v>
      </c>
      <c r="N361" s="4" t="s">
        <v>139</v>
      </c>
      <c r="O361" s="5">
        <v>2</v>
      </c>
      <c r="P361" s="5">
        <v>2</v>
      </c>
      <c r="Q361" s="5">
        <v>56</v>
      </c>
      <c r="S361" s="20"/>
    </row>
    <row r="362" spans="1:19" ht="16.5">
      <c r="A362" s="21"/>
      <c r="B362" s="21"/>
      <c r="C362" s="21"/>
      <c r="D362" s="19"/>
      <c r="E362" s="19"/>
      <c r="F362" s="19"/>
      <c r="G362" s="19"/>
      <c r="H362" s="19"/>
      <c r="I362" s="19"/>
      <c r="J362" s="19"/>
      <c r="K362" s="19"/>
      <c r="L362" s="8" t="s">
        <v>290</v>
      </c>
      <c r="M362" s="8" t="s">
        <v>428</v>
      </c>
      <c r="N362" s="4" t="s">
        <v>1496</v>
      </c>
      <c r="O362" s="5">
        <v>2</v>
      </c>
      <c r="P362" s="5">
        <v>2</v>
      </c>
      <c r="Q362" s="5">
        <v>38</v>
      </c>
      <c r="S362" s="20"/>
    </row>
    <row r="363" spans="1:19" ht="33">
      <c r="A363" s="21"/>
      <c r="B363" s="21"/>
      <c r="C363" s="21"/>
      <c r="D363" s="19"/>
      <c r="E363" s="19"/>
      <c r="F363" s="19"/>
      <c r="G363" s="19"/>
      <c r="H363" s="19"/>
      <c r="I363" s="19"/>
      <c r="J363" s="19"/>
      <c r="K363" s="19"/>
      <c r="L363" s="8" t="s">
        <v>140</v>
      </c>
      <c r="M363" s="8" t="s">
        <v>429</v>
      </c>
      <c r="N363" s="4" t="s">
        <v>1498</v>
      </c>
      <c r="O363" s="5">
        <v>2</v>
      </c>
      <c r="P363" s="5">
        <v>2</v>
      </c>
      <c r="Q363" s="5">
        <v>22</v>
      </c>
      <c r="S363" s="20"/>
    </row>
    <row r="364" spans="1:19" ht="33">
      <c r="A364" s="21"/>
      <c r="B364" s="21"/>
      <c r="C364" s="21"/>
      <c r="D364" s="19"/>
      <c r="E364" s="19"/>
      <c r="F364" s="19"/>
      <c r="G364" s="19"/>
      <c r="H364" s="19"/>
      <c r="I364" s="19"/>
      <c r="J364" s="19"/>
      <c r="K364" s="19"/>
      <c r="L364" s="8" t="s">
        <v>132</v>
      </c>
      <c r="M364" s="8" t="s">
        <v>430</v>
      </c>
      <c r="N364" s="4" t="s">
        <v>1496</v>
      </c>
      <c r="O364" s="5">
        <v>2</v>
      </c>
      <c r="P364" s="5">
        <v>2</v>
      </c>
      <c r="Q364" s="5">
        <v>37</v>
      </c>
      <c r="S364" s="20"/>
    </row>
    <row r="365" spans="1:19" ht="33">
      <c r="A365" s="21"/>
      <c r="B365" s="21"/>
      <c r="C365" s="21"/>
      <c r="D365" s="19"/>
      <c r="E365" s="19"/>
      <c r="F365" s="19"/>
      <c r="G365" s="19"/>
      <c r="H365" s="19"/>
      <c r="I365" s="19"/>
      <c r="J365" s="19"/>
      <c r="K365" s="19"/>
      <c r="L365" s="8" t="s">
        <v>1347</v>
      </c>
      <c r="M365" s="8" t="s">
        <v>431</v>
      </c>
      <c r="N365" s="4" t="s">
        <v>1496</v>
      </c>
      <c r="O365" s="5">
        <v>2</v>
      </c>
      <c r="P365" s="5">
        <v>2</v>
      </c>
      <c r="Q365" s="5">
        <v>33</v>
      </c>
      <c r="S365" s="20"/>
    </row>
    <row r="366" spans="1:19" ht="16.5">
      <c r="A366" s="21" t="s">
        <v>420</v>
      </c>
      <c r="B366" s="21" t="s">
        <v>168</v>
      </c>
      <c r="C366" s="21" t="s">
        <v>459</v>
      </c>
      <c r="D366" s="19">
        <v>9</v>
      </c>
      <c r="E366" s="19">
        <v>0</v>
      </c>
      <c r="F366" s="19">
        <v>9</v>
      </c>
      <c r="G366" s="19">
        <f>SUM(P366:P370)</f>
        <v>10</v>
      </c>
      <c r="H366" s="19">
        <v>0</v>
      </c>
      <c r="I366" s="19">
        <v>0</v>
      </c>
      <c r="J366" s="19">
        <v>0</v>
      </c>
      <c r="K366" s="19">
        <v>0</v>
      </c>
      <c r="L366" s="8" t="s">
        <v>290</v>
      </c>
      <c r="M366" s="8" t="s">
        <v>195</v>
      </c>
      <c r="N366" s="4" t="s">
        <v>139</v>
      </c>
      <c r="O366" s="5">
        <v>1</v>
      </c>
      <c r="P366" s="5">
        <v>2</v>
      </c>
      <c r="Q366" s="5">
        <v>35</v>
      </c>
      <c r="R366" s="8" t="s">
        <v>1270</v>
      </c>
      <c r="S366" s="20" t="s">
        <v>1351</v>
      </c>
    </row>
    <row r="367" spans="1:19" ht="33">
      <c r="A367" s="21"/>
      <c r="B367" s="21"/>
      <c r="C367" s="21"/>
      <c r="D367" s="19"/>
      <c r="E367" s="19"/>
      <c r="F367" s="19"/>
      <c r="G367" s="19"/>
      <c r="H367" s="19"/>
      <c r="I367" s="19"/>
      <c r="J367" s="19"/>
      <c r="K367" s="19"/>
      <c r="L367" s="8" t="s">
        <v>1347</v>
      </c>
      <c r="M367" s="8" t="s">
        <v>460</v>
      </c>
      <c r="N367" s="4" t="s">
        <v>1496</v>
      </c>
      <c r="O367" s="5">
        <v>2</v>
      </c>
      <c r="P367" s="5">
        <v>2</v>
      </c>
      <c r="Q367" s="5">
        <v>18</v>
      </c>
      <c r="S367" s="20"/>
    </row>
    <row r="368" spans="1:19" ht="33">
      <c r="A368" s="21"/>
      <c r="B368" s="21"/>
      <c r="C368" s="21"/>
      <c r="D368" s="19"/>
      <c r="E368" s="19"/>
      <c r="F368" s="19"/>
      <c r="G368" s="19"/>
      <c r="H368" s="19"/>
      <c r="I368" s="19"/>
      <c r="J368" s="19"/>
      <c r="K368" s="19"/>
      <c r="L368" s="8" t="s">
        <v>1350</v>
      </c>
      <c r="M368" s="8" t="s">
        <v>461</v>
      </c>
      <c r="N368" s="4" t="s">
        <v>139</v>
      </c>
      <c r="O368" s="5">
        <v>4</v>
      </c>
      <c r="P368" s="5">
        <v>2</v>
      </c>
      <c r="Q368" s="5">
        <v>12</v>
      </c>
      <c r="R368" s="8" t="s">
        <v>1349</v>
      </c>
      <c r="S368" s="20"/>
    </row>
    <row r="369" spans="1:19" ht="33">
      <c r="A369" s="21"/>
      <c r="B369" s="21"/>
      <c r="C369" s="21"/>
      <c r="D369" s="19"/>
      <c r="E369" s="19"/>
      <c r="F369" s="19"/>
      <c r="G369" s="19"/>
      <c r="H369" s="19"/>
      <c r="I369" s="19"/>
      <c r="J369" s="19"/>
      <c r="K369" s="19"/>
      <c r="L369" s="8" t="s">
        <v>290</v>
      </c>
      <c r="M369" s="8" t="s">
        <v>462</v>
      </c>
      <c r="N369" s="4" t="s">
        <v>179</v>
      </c>
      <c r="O369" s="5">
        <v>2</v>
      </c>
      <c r="P369" s="5">
        <v>2</v>
      </c>
      <c r="Q369" s="5">
        <v>17</v>
      </c>
      <c r="S369" s="20"/>
    </row>
    <row r="370" spans="1:19" ht="16.5">
      <c r="A370" s="21"/>
      <c r="B370" s="21"/>
      <c r="C370" s="21"/>
      <c r="D370" s="19"/>
      <c r="E370" s="19"/>
      <c r="F370" s="19"/>
      <c r="G370" s="19"/>
      <c r="H370" s="19"/>
      <c r="I370" s="19"/>
      <c r="J370" s="19"/>
      <c r="K370" s="19"/>
      <c r="L370" s="8" t="s">
        <v>290</v>
      </c>
      <c r="M370" s="8" t="s">
        <v>463</v>
      </c>
      <c r="N370" s="4" t="s">
        <v>1496</v>
      </c>
      <c r="O370" s="5">
        <v>2</v>
      </c>
      <c r="P370" s="5">
        <v>2</v>
      </c>
      <c r="Q370" s="5">
        <v>25</v>
      </c>
      <c r="S370" s="20"/>
    </row>
    <row r="371" spans="1:19" ht="33">
      <c r="A371" s="21" t="s">
        <v>420</v>
      </c>
      <c r="B371" s="21" t="s">
        <v>168</v>
      </c>
      <c r="C371" s="21" t="s">
        <v>448</v>
      </c>
      <c r="D371" s="19">
        <v>9</v>
      </c>
      <c r="E371" s="19">
        <v>0</v>
      </c>
      <c r="F371" s="19">
        <v>9</v>
      </c>
      <c r="G371" s="19">
        <f>SUM(P371:P376)</f>
        <v>11.5</v>
      </c>
      <c r="H371" s="19">
        <v>2.5</v>
      </c>
      <c r="I371" s="19">
        <v>0</v>
      </c>
      <c r="J371" s="19">
        <v>0</v>
      </c>
      <c r="K371" s="19">
        <v>2.5</v>
      </c>
      <c r="L371" s="8" t="s">
        <v>1347</v>
      </c>
      <c r="M371" s="8" t="s">
        <v>449</v>
      </c>
      <c r="N371" s="4" t="s">
        <v>1496</v>
      </c>
      <c r="O371" s="5">
        <v>2</v>
      </c>
      <c r="P371" s="5">
        <v>2</v>
      </c>
      <c r="Q371" s="5">
        <v>14</v>
      </c>
      <c r="S371" s="20"/>
    </row>
    <row r="372" spans="1:19" ht="33">
      <c r="A372" s="21"/>
      <c r="B372" s="21"/>
      <c r="C372" s="21"/>
      <c r="D372" s="19"/>
      <c r="E372" s="19"/>
      <c r="F372" s="19"/>
      <c r="G372" s="19"/>
      <c r="H372" s="19"/>
      <c r="I372" s="19"/>
      <c r="J372" s="19"/>
      <c r="K372" s="19"/>
      <c r="L372" s="8" t="s">
        <v>310</v>
      </c>
      <c r="M372" s="8" t="s">
        <v>450</v>
      </c>
      <c r="N372" s="4" t="s">
        <v>179</v>
      </c>
      <c r="O372" s="5">
        <v>2</v>
      </c>
      <c r="P372" s="5">
        <v>2</v>
      </c>
      <c r="Q372" s="5">
        <v>37</v>
      </c>
      <c r="S372" s="20"/>
    </row>
    <row r="373" spans="1:19" ht="33">
      <c r="A373" s="21"/>
      <c r="B373" s="21"/>
      <c r="C373" s="21"/>
      <c r="D373" s="19"/>
      <c r="E373" s="19"/>
      <c r="F373" s="19"/>
      <c r="G373" s="19"/>
      <c r="H373" s="19"/>
      <c r="I373" s="19"/>
      <c r="J373" s="19"/>
      <c r="K373" s="19"/>
      <c r="L373" s="8" t="s">
        <v>237</v>
      </c>
      <c r="M373" s="8" t="s">
        <v>450</v>
      </c>
      <c r="N373" s="4" t="s">
        <v>179</v>
      </c>
      <c r="O373" s="5">
        <v>2</v>
      </c>
      <c r="P373" s="5">
        <v>2</v>
      </c>
      <c r="Q373" s="5">
        <v>37</v>
      </c>
      <c r="S373" s="20"/>
    </row>
    <row r="374" spans="1:19" ht="33">
      <c r="A374" s="21"/>
      <c r="B374" s="21"/>
      <c r="C374" s="21"/>
      <c r="D374" s="19"/>
      <c r="E374" s="19"/>
      <c r="F374" s="19"/>
      <c r="G374" s="19"/>
      <c r="H374" s="19"/>
      <c r="I374" s="19"/>
      <c r="J374" s="19"/>
      <c r="K374" s="19"/>
      <c r="L374" s="8" t="s">
        <v>1350</v>
      </c>
      <c r="M374" s="8" t="s">
        <v>451</v>
      </c>
      <c r="N374" s="4" t="s">
        <v>1496</v>
      </c>
      <c r="O374" s="5">
        <v>3</v>
      </c>
      <c r="P374" s="5">
        <v>3</v>
      </c>
      <c r="Q374" s="5">
        <v>10</v>
      </c>
      <c r="S374" s="20"/>
    </row>
    <row r="375" spans="1:19" ht="16.5">
      <c r="A375" s="21"/>
      <c r="B375" s="21"/>
      <c r="C375" s="21"/>
      <c r="D375" s="19"/>
      <c r="E375" s="19"/>
      <c r="F375" s="19"/>
      <c r="G375" s="19"/>
      <c r="H375" s="19"/>
      <c r="I375" s="19"/>
      <c r="J375" s="19"/>
      <c r="K375" s="19"/>
      <c r="L375" s="8" t="s">
        <v>290</v>
      </c>
      <c r="M375" s="8" t="s">
        <v>452</v>
      </c>
      <c r="N375" s="4" t="s">
        <v>1496</v>
      </c>
      <c r="O375" s="5">
        <v>2</v>
      </c>
      <c r="P375" s="5">
        <v>2</v>
      </c>
      <c r="Q375" s="5">
        <v>19</v>
      </c>
      <c r="S375" s="20"/>
    </row>
    <row r="376" spans="1:19" ht="16.5">
      <c r="A376" s="21"/>
      <c r="B376" s="21"/>
      <c r="C376" s="21"/>
      <c r="D376" s="19"/>
      <c r="E376" s="19"/>
      <c r="F376" s="19"/>
      <c r="G376" s="19"/>
      <c r="H376" s="19"/>
      <c r="I376" s="19"/>
      <c r="J376" s="19"/>
      <c r="K376" s="19"/>
      <c r="L376" s="8" t="s">
        <v>424</v>
      </c>
      <c r="M376" s="8" t="s">
        <v>1348</v>
      </c>
      <c r="N376" s="4" t="s">
        <v>139</v>
      </c>
      <c r="O376" s="5">
        <v>1</v>
      </c>
      <c r="P376" s="5">
        <v>0.5</v>
      </c>
      <c r="Q376" s="5">
        <v>1</v>
      </c>
      <c r="S376" s="20"/>
    </row>
    <row r="377" spans="1:19" ht="33">
      <c r="A377" s="21" t="s">
        <v>420</v>
      </c>
      <c r="B377" s="21" t="s">
        <v>168</v>
      </c>
      <c r="C377" s="21" t="s">
        <v>478</v>
      </c>
      <c r="D377" s="19">
        <v>9</v>
      </c>
      <c r="E377" s="19">
        <v>0</v>
      </c>
      <c r="F377" s="19">
        <v>9</v>
      </c>
      <c r="G377" s="19">
        <f>SUM(P377:P383)</f>
        <v>13.5</v>
      </c>
      <c r="H377" s="19">
        <v>4</v>
      </c>
      <c r="I377" s="19">
        <v>0</v>
      </c>
      <c r="J377" s="19">
        <v>0.5</v>
      </c>
      <c r="K377" s="19">
        <v>4</v>
      </c>
      <c r="L377" s="8" t="s">
        <v>1350</v>
      </c>
      <c r="M377" s="8" t="s">
        <v>479</v>
      </c>
      <c r="N377" s="4" t="s">
        <v>1496</v>
      </c>
      <c r="O377" s="5">
        <v>3</v>
      </c>
      <c r="P377" s="5">
        <v>3</v>
      </c>
      <c r="Q377" s="5">
        <v>5</v>
      </c>
      <c r="S377" s="20"/>
    </row>
    <row r="378" spans="1:19" ht="33">
      <c r="A378" s="21"/>
      <c r="B378" s="21"/>
      <c r="C378" s="21"/>
      <c r="D378" s="19"/>
      <c r="E378" s="19"/>
      <c r="F378" s="19"/>
      <c r="G378" s="19"/>
      <c r="H378" s="19"/>
      <c r="I378" s="19"/>
      <c r="J378" s="19"/>
      <c r="K378" s="19"/>
      <c r="L378" s="8" t="s">
        <v>290</v>
      </c>
      <c r="M378" s="8" t="s">
        <v>480</v>
      </c>
      <c r="N378" s="4" t="s">
        <v>179</v>
      </c>
      <c r="O378" s="5">
        <v>2</v>
      </c>
      <c r="P378" s="5">
        <v>2</v>
      </c>
      <c r="Q378" s="5">
        <v>24</v>
      </c>
      <c r="S378" s="20"/>
    </row>
    <row r="379" spans="1:19" ht="33">
      <c r="A379" s="21"/>
      <c r="B379" s="21"/>
      <c r="C379" s="21"/>
      <c r="D379" s="19"/>
      <c r="E379" s="19"/>
      <c r="F379" s="19"/>
      <c r="G379" s="19"/>
      <c r="H379" s="19"/>
      <c r="I379" s="19"/>
      <c r="J379" s="19"/>
      <c r="K379" s="19"/>
      <c r="L379" s="8" t="s">
        <v>310</v>
      </c>
      <c r="M379" s="8" t="s">
        <v>481</v>
      </c>
      <c r="N379" s="4" t="s">
        <v>179</v>
      </c>
      <c r="O379" s="5">
        <v>2</v>
      </c>
      <c r="P379" s="5">
        <v>2</v>
      </c>
      <c r="Q379" s="5">
        <v>44</v>
      </c>
      <c r="S379" s="20"/>
    </row>
    <row r="380" spans="1:19" ht="16.5">
      <c r="A380" s="21"/>
      <c r="B380" s="21"/>
      <c r="C380" s="21"/>
      <c r="D380" s="19"/>
      <c r="E380" s="19"/>
      <c r="F380" s="19"/>
      <c r="G380" s="19"/>
      <c r="H380" s="19"/>
      <c r="I380" s="19"/>
      <c r="J380" s="19"/>
      <c r="K380" s="19"/>
      <c r="L380" s="8" t="s">
        <v>148</v>
      </c>
      <c r="M380" s="8" t="s">
        <v>482</v>
      </c>
      <c r="N380" s="4" t="s">
        <v>139</v>
      </c>
      <c r="O380" s="5">
        <v>2</v>
      </c>
      <c r="P380" s="5">
        <v>2</v>
      </c>
      <c r="Q380" s="5">
        <v>50</v>
      </c>
      <c r="S380" s="20"/>
    </row>
    <row r="381" spans="1:19" ht="16.5">
      <c r="A381" s="21"/>
      <c r="B381" s="21"/>
      <c r="C381" s="21"/>
      <c r="D381" s="19"/>
      <c r="E381" s="19"/>
      <c r="F381" s="19"/>
      <c r="G381" s="19"/>
      <c r="H381" s="19"/>
      <c r="I381" s="19"/>
      <c r="J381" s="19"/>
      <c r="K381" s="19"/>
      <c r="L381" s="8" t="s">
        <v>424</v>
      </c>
      <c r="M381" s="8" t="s">
        <v>390</v>
      </c>
      <c r="N381" s="4" t="s">
        <v>139</v>
      </c>
      <c r="O381" s="5">
        <v>2</v>
      </c>
      <c r="P381" s="5">
        <v>2</v>
      </c>
      <c r="Q381" s="5">
        <v>3</v>
      </c>
      <c r="S381" s="20"/>
    </row>
    <row r="382" spans="1:19" ht="16.5">
      <c r="A382" s="21"/>
      <c r="B382" s="21"/>
      <c r="C382" s="21"/>
      <c r="D382" s="19"/>
      <c r="E382" s="19"/>
      <c r="F382" s="19"/>
      <c r="G382" s="19"/>
      <c r="H382" s="19"/>
      <c r="I382" s="19"/>
      <c r="J382" s="19"/>
      <c r="K382" s="19"/>
      <c r="L382" s="8" t="s">
        <v>418</v>
      </c>
      <c r="M382" s="8" t="s">
        <v>461</v>
      </c>
      <c r="N382" s="4" t="s">
        <v>139</v>
      </c>
      <c r="O382" s="5">
        <v>4</v>
      </c>
      <c r="P382" s="5">
        <v>2</v>
      </c>
      <c r="Q382" s="5">
        <v>12</v>
      </c>
      <c r="R382" s="8" t="s">
        <v>1349</v>
      </c>
      <c r="S382" s="20"/>
    </row>
    <row r="383" spans="1:19" ht="16.5">
      <c r="A383" s="21"/>
      <c r="B383" s="21"/>
      <c r="C383" s="21"/>
      <c r="D383" s="19"/>
      <c r="E383" s="19"/>
      <c r="F383" s="19"/>
      <c r="G383" s="19"/>
      <c r="H383" s="19"/>
      <c r="I383" s="19"/>
      <c r="J383" s="19"/>
      <c r="K383" s="19"/>
      <c r="L383" s="8" t="s">
        <v>424</v>
      </c>
      <c r="M383" s="8" t="s">
        <v>1529</v>
      </c>
      <c r="N383" s="4" t="s">
        <v>139</v>
      </c>
      <c r="O383" s="5">
        <v>1</v>
      </c>
      <c r="P383" s="5">
        <v>0.5</v>
      </c>
      <c r="Q383" s="5">
        <v>1</v>
      </c>
      <c r="S383" s="20"/>
    </row>
    <row r="384" spans="1:19" ht="33">
      <c r="A384" s="21" t="s">
        <v>420</v>
      </c>
      <c r="B384" s="21" t="s">
        <v>226</v>
      </c>
      <c r="C384" s="21" t="s">
        <v>453</v>
      </c>
      <c r="D384" s="19">
        <v>10</v>
      </c>
      <c r="E384" s="19">
        <v>0</v>
      </c>
      <c r="F384" s="19">
        <v>10</v>
      </c>
      <c r="G384" s="19">
        <f>SUM(P384:P389)</f>
        <v>13.2</v>
      </c>
      <c r="H384" s="19">
        <v>3.2</v>
      </c>
      <c r="I384" s="19">
        <v>0</v>
      </c>
      <c r="J384" s="19">
        <v>0</v>
      </c>
      <c r="K384" s="19">
        <v>3.2</v>
      </c>
      <c r="L384" s="8" t="s">
        <v>1347</v>
      </c>
      <c r="M384" s="8" t="s">
        <v>454</v>
      </c>
      <c r="N384" s="4" t="s">
        <v>1496</v>
      </c>
      <c r="O384" s="5">
        <v>2</v>
      </c>
      <c r="P384" s="5">
        <v>2</v>
      </c>
      <c r="Q384" s="5">
        <v>33</v>
      </c>
      <c r="S384" s="20"/>
    </row>
    <row r="385" spans="1:19" ht="33">
      <c r="A385" s="21"/>
      <c r="B385" s="21"/>
      <c r="C385" s="21"/>
      <c r="D385" s="19"/>
      <c r="E385" s="19"/>
      <c r="F385" s="19"/>
      <c r="G385" s="19"/>
      <c r="H385" s="19"/>
      <c r="I385" s="19"/>
      <c r="J385" s="19"/>
      <c r="K385" s="19"/>
      <c r="L385" s="8" t="s">
        <v>1347</v>
      </c>
      <c r="M385" s="8" t="s">
        <v>455</v>
      </c>
      <c r="N385" s="4" t="s">
        <v>1496</v>
      </c>
      <c r="O385" s="5">
        <v>2</v>
      </c>
      <c r="P385" s="5">
        <v>2</v>
      </c>
      <c r="Q385" s="5">
        <v>25</v>
      </c>
      <c r="S385" s="20"/>
    </row>
    <row r="386" spans="1:19" ht="16.5">
      <c r="A386" s="21"/>
      <c r="B386" s="21"/>
      <c r="C386" s="21"/>
      <c r="D386" s="19"/>
      <c r="E386" s="19"/>
      <c r="F386" s="19"/>
      <c r="G386" s="19"/>
      <c r="H386" s="19"/>
      <c r="I386" s="19"/>
      <c r="J386" s="19"/>
      <c r="K386" s="19"/>
      <c r="L386" s="8" t="s">
        <v>148</v>
      </c>
      <c r="M386" s="8" t="s">
        <v>456</v>
      </c>
      <c r="N386" s="4" t="s">
        <v>139</v>
      </c>
      <c r="O386" s="5">
        <v>3</v>
      </c>
      <c r="P386" s="5">
        <v>3</v>
      </c>
      <c r="Q386" s="5">
        <v>48</v>
      </c>
      <c r="S386" s="20"/>
    </row>
    <row r="387" spans="1:19" ht="33">
      <c r="A387" s="21"/>
      <c r="B387" s="21"/>
      <c r="C387" s="21"/>
      <c r="D387" s="19"/>
      <c r="E387" s="19"/>
      <c r="F387" s="19"/>
      <c r="G387" s="19"/>
      <c r="H387" s="19"/>
      <c r="I387" s="19"/>
      <c r="J387" s="19"/>
      <c r="K387" s="19"/>
      <c r="L387" s="8" t="s">
        <v>1352</v>
      </c>
      <c r="M387" s="8" t="s">
        <v>457</v>
      </c>
      <c r="N387" s="4" t="s">
        <v>179</v>
      </c>
      <c r="O387" s="5">
        <v>2</v>
      </c>
      <c r="P387" s="5">
        <v>2</v>
      </c>
      <c r="Q387" s="5">
        <v>51</v>
      </c>
      <c r="S387" s="20"/>
    </row>
    <row r="388" spans="1:19" ht="33">
      <c r="A388" s="21"/>
      <c r="B388" s="21"/>
      <c r="C388" s="21"/>
      <c r="D388" s="19"/>
      <c r="E388" s="19"/>
      <c r="F388" s="19"/>
      <c r="G388" s="19"/>
      <c r="H388" s="19"/>
      <c r="I388" s="19"/>
      <c r="J388" s="19"/>
      <c r="K388" s="19"/>
      <c r="L388" s="8" t="s">
        <v>1284</v>
      </c>
      <c r="M388" s="8" t="s">
        <v>1353</v>
      </c>
      <c r="N388" s="4" t="s">
        <v>179</v>
      </c>
      <c r="O388" s="5">
        <v>2</v>
      </c>
      <c r="P388" s="5">
        <v>2.2</v>
      </c>
      <c r="Q388" s="5">
        <v>58</v>
      </c>
      <c r="S388" s="20"/>
    </row>
    <row r="389" spans="1:19" ht="16.5">
      <c r="A389" s="21"/>
      <c r="B389" s="21"/>
      <c r="C389" s="21"/>
      <c r="D389" s="19"/>
      <c r="E389" s="19"/>
      <c r="F389" s="19"/>
      <c r="G389" s="19"/>
      <c r="H389" s="19"/>
      <c r="I389" s="19"/>
      <c r="J389" s="19"/>
      <c r="K389" s="19"/>
      <c r="L389" s="8" t="s">
        <v>167</v>
      </c>
      <c r="M389" s="8" t="s">
        <v>458</v>
      </c>
      <c r="N389" s="4" t="s">
        <v>1496</v>
      </c>
      <c r="O389" s="5">
        <v>2</v>
      </c>
      <c r="P389" s="5">
        <v>2</v>
      </c>
      <c r="Q389" s="5">
        <v>51</v>
      </c>
      <c r="S389" s="20"/>
    </row>
    <row r="390" spans="1:19" ht="16.5">
      <c r="A390" s="21" t="s">
        <v>420</v>
      </c>
      <c r="B390" s="21" t="s">
        <v>226</v>
      </c>
      <c r="C390" s="21" t="s">
        <v>464</v>
      </c>
      <c r="D390" s="19">
        <v>10</v>
      </c>
      <c r="E390" s="19">
        <v>0</v>
      </c>
      <c r="F390" s="19">
        <v>10</v>
      </c>
      <c r="G390" s="19">
        <f>SUM(P390:P396)</f>
        <v>14</v>
      </c>
      <c r="H390" s="19">
        <v>2</v>
      </c>
      <c r="I390" s="19">
        <v>0</v>
      </c>
      <c r="J390" s="19">
        <v>0</v>
      </c>
      <c r="K390" s="19">
        <v>2</v>
      </c>
      <c r="L390" s="8" t="s">
        <v>132</v>
      </c>
      <c r="M390" s="8" t="s">
        <v>465</v>
      </c>
      <c r="N390" s="4" t="s">
        <v>1496</v>
      </c>
      <c r="O390" s="5">
        <v>2</v>
      </c>
      <c r="P390" s="5">
        <v>2</v>
      </c>
      <c r="Q390" s="5">
        <v>47</v>
      </c>
      <c r="S390" s="20" t="s">
        <v>1514</v>
      </c>
    </row>
    <row r="391" spans="1:19" ht="16.5">
      <c r="A391" s="21"/>
      <c r="B391" s="21"/>
      <c r="C391" s="21"/>
      <c r="D391" s="19"/>
      <c r="E391" s="19"/>
      <c r="F391" s="19"/>
      <c r="G391" s="19"/>
      <c r="H391" s="19"/>
      <c r="I391" s="19"/>
      <c r="J391" s="19"/>
      <c r="K391" s="19"/>
      <c r="L391" s="8" t="s">
        <v>140</v>
      </c>
      <c r="M391" s="8" t="s">
        <v>466</v>
      </c>
      <c r="N391" s="4" t="s">
        <v>1496</v>
      </c>
      <c r="O391" s="5">
        <v>2</v>
      </c>
      <c r="P391" s="5">
        <v>2</v>
      </c>
      <c r="Q391" s="5">
        <v>51</v>
      </c>
      <c r="S391" s="20"/>
    </row>
    <row r="392" spans="1:19" ht="33">
      <c r="A392" s="21"/>
      <c r="B392" s="21"/>
      <c r="C392" s="21"/>
      <c r="D392" s="19"/>
      <c r="E392" s="19"/>
      <c r="F392" s="19"/>
      <c r="G392" s="19"/>
      <c r="H392" s="19"/>
      <c r="I392" s="19"/>
      <c r="J392" s="19"/>
      <c r="K392" s="19"/>
      <c r="L392" s="8" t="s">
        <v>290</v>
      </c>
      <c r="M392" s="8" t="s">
        <v>467</v>
      </c>
      <c r="N392" s="4" t="s">
        <v>179</v>
      </c>
      <c r="O392" s="5">
        <v>2</v>
      </c>
      <c r="P392" s="5">
        <v>2</v>
      </c>
      <c r="Q392" s="5">
        <v>14</v>
      </c>
      <c r="S392" s="20"/>
    </row>
    <row r="393" spans="1:19" ht="16.5">
      <c r="A393" s="21"/>
      <c r="B393" s="21"/>
      <c r="C393" s="21"/>
      <c r="D393" s="19"/>
      <c r="E393" s="19"/>
      <c r="F393" s="19"/>
      <c r="G393" s="19"/>
      <c r="H393" s="19"/>
      <c r="I393" s="19"/>
      <c r="J393" s="19"/>
      <c r="K393" s="19"/>
      <c r="L393" s="8" t="s">
        <v>148</v>
      </c>
      <c r="M393" s="8" t="s">
        <v>468</v>
      </c>
      <c r="N393" s="4" t="s">
        <v>139</v>
      </c>
      <c r="O393" s="5">
        <v>2</v>
      </c>
      <c r="P393" s="5">
        <v>2</v>
      </c>
      <c r="Q393" s="5">
        <v>49</v>
      </c>
      <c r="S393" s="20"/>
    </row>
    <row r="394" spans="1:19" ht="33">
      <c r="A394" s="21"/>
      <c r="B394" s="21"/>
      <c r="C394" s="21"/>
      <c r="D394" s="19"/>
      <c r="E394" s="19"/>
      <c r="F394" s="19"/>
      <c r="G394" s="19"/>
      <c r="H394" s="19"/>
      <c r="I394" s="19"/>
      <c r="J394" s="19"/>
      <c r="K394" s="19"/>
      <c r="L394" s="8" t="s">
        <v>290</v>
      </c>
      <c r="M394" s="8" t="s">
        <v>469</v>
      </c>
      <c r="N394" s="4" t="s">
        <v>179</v>
      </c>
      <c r="O394" s="5">
        <v>2</v>
      </c>
      <c r="P394" s="5">
        <v>2</v>
      </c>
      <c r="Q394" s="5">
        <v>15</v>
      </c>
      <c r="S394" s="20"/>
    </row>
    <row r="395" spans="1:19" ht="33">
      <c r="A395" s="21"/>
      <c r="B395" s="21"/>
      <c r="C395" s="21"/>
      <c r="D395" s="19"/>
      <c r="E395" s="19"/>
      <c r="F395" s="19"/>
      <c r="G395" s="19"/>
      <c r="H395" s="19"/>
      <c r="I395" s="19"/>
      <c r="J395" s="19"/>
      <c r="K395" s="19"/>
      <c r="L395" s="8" t="s">
        <v>1347</v>
      </c>
      <c r="M395" s="8" t="s">
        <v>470</v>
      </c>
      <c r="N395" s="4" t="s">
        <v>1496</v>
      </c>
      <c r="O395" s="5">
        <v>2</v>
      </c>
      <c r="P395" s="5">
        <v>2</v>
      </c>
      <c r="Q395" s="5">
        <v>15</v>
      </c>
      <c r="S395" s="20"/>
    </row>
    <row r="396" spans="1:19" ht="16.5">
      <c r="A396" s="21"/>
      <c r="B396" s="21"/>
      <c r="C396" s="21"/>
      <c r="D396" s="19"/>
      <c r="E396" s="19"/>
      <c r="F396" s="19"/>
      <c r="G396" s="19"/>
      <c r="H396" s="19"/>
      <c r="I396" s="19"/>
      <c r="J396" s="19"/>
      <c r="K396" s="19"/>
      <c r="L396" s="8" t="s">
        <v>167</v>
      </c>
      <c r="M396" s="8" t="s">
        <v>471</v>
      </c>
      <c r="N396" s="4" t="s">
        <v>1496</v>
      </c>
      <c r="O396" s="5">
        <v>2</v>
      </c>
      <c r="P396" s="5">
        <v>2</v>
      </c>
      <c r="Q396" s="5">
        <v>31</v>
      </c>
      <c r="S396" s="20"/>
    </row>
    <row r="397" spans="1:19" ht="16.5">
      <c r="A397" s="21" t="s">
        <v>420</v>
      </c>
      <c r="B397" s="21" t="s">
        <v>134</v>
      </c>
      <c r="C397" s="21" t="s">
        <v>483</v>
      </c>
      <c r="D397" s="19"/>
      <c r="E397" s="19"/>
      <c r="F397" s="19"/>
      <c r="G397" s="19">
        <f>SUM(P397:P398)</f>
        <v>4</v>
      </c>
      <c r="H397" s="19"/>
      <c r="I397" s="19"/>
      <c r="J397" s="19"/>
      <c r="K397" s="19">
        <v>4</v>
      </c>
      <c r="L397" s="8" t="s">
        <v>290</v>
      </c>
      <c r="M397" s="8" t="s">
        <v>484</v>
      </c>
      <c r="N397" s="4" t="s">
        <v>1496</v>
      </c>
      <c r="O397" s="5">
        <v>2</v>
      </c>
      <c r="P397" s="5">
        <v>2</v>
      </c>
      <c r="Q397" s="5">
        <v>45</v>
      </c>
      <c r="S397" s="20"/>
    </row>
    <row r="398" spans="1:19" ht="16.5">
      <c r="A398" s="21"/>
      <c r="B398" s="21"/>
      <c r="C398" s="21"/>
      <c r="D398" s="19"/>
      <c r="E398" s="19"/>
      <c r="F398" s="19"/>
      <c r="G398" s="19"/>
      <c r="H398" s="19"/>
      <c r="I398" s="19"/>
      <c r="J398" s="19"/>
      <c r="K398" s="19"/>
      <c r="L398" s="8" t="s">
        <v>290</v>
      </c>
      <c r="M398" s="8" t="s">
        <v>485</v>
      </c>
      <c r="N398" s="4" t="s">
        <v>1496</v>
      </c>
      <c r="O398" s="5">
        <v>2</v>
      </c>
      <c r="P398" s="5">
        <v>2</v>
      </c>
      <c r="Q398" s="5">
        <v>25</v>
      </c>
      <c r="S398" s="20"/>
    </row>
    <row r="399" spans="1:17" ht="33">
      <c r="A399" s="4" t="s">
        <v>1139</v>
      </c>
      <c r="B399" s="4" t="s">
        <v>134</v>
      </c>
      <c r="C399" s="4" t="s">
        <v>1015</v>
      </c>
      <c r="G399" s="5">
        <f>SUM(P399)</f>
        <v>2.6</v>
      </c>
      <c r="K399" s="5">
        <v>2.6</v>
      </c>
      <c r="L399" s="8" t="s">
        <v>140</v>
      </c>
      <c r="M399" s="8" t="s">
        <v>1354</v>
      </c>
      <c r="N399" s="4" t="s">
        <v>1496</v>
      </c>
      <c r="O399" s="5">
        <v>2</v>
      </c>
      <c r="P399" s="5">
        <v>2.6</v>
      </c>
      <c r="Q399" s="5">
        <v>72</v>
      </c>
    </row>
    <row r="400" spans="1:17" ht="16.5">
      <c r="A400" s="4" t="s">
        <v>1139</v>
      </c>
      <c r="B400" s="4" t="s">
        <v>134</v>
      </c>
      <c r="C400" s="4" t="s">
        <v>475</v>
      </c>
      <c r="G400" s="5">
        <f>SUM(P400)</f>
        <v>2.8</v>
      </c>
      <c r="K400" s="5">
        <v>2.8</v>
      </c>
      <c r="L400" s="8" t="s">
        <v>140</v>
      </c>
      <c r="M400" s="8" t="s">
        <v>1355</v>
      </c>
      <c r="N400" s="4" t="s">
        <v>1496</v>
      </c>
      <c r="O400" s="5">
        <v>2</v>
      </c>
      <c r="P400" s="5">
        <v>2.8</v>
      </c>
      <c r="Q400" s="5">
        <v>81</v>
      </c>
    </row>
    <row r="401" spans="1:19" ht="16.5">
      <c r="A401" s="4" t="s">
        <v>1139</v>
      </c>
      <c r="B401" s="4" t="s">
        <v>134</v>
      </c>
      <c r="C401" s="4" t="s">
        <v>486</v>
      </c>
      <c r="G401" s="5">
        <f>SUM(P401)</f>
        <v>4</v>
      </c>
      <c r="K401" s="5">
        <v>4</v>
      </c>
      <c r="L401" s="8" t="s">
        <v>237</v>
      </c>
      <c r="M401" s="8" t="s">
        <v>184</v>
      </c>
      <c r="N401" s="4" t="s">
        <v>139</v>
      </c>
      <c r="O401" s="5">
        <v>2</v>
      </c>
      <c r="P401" s="5">
        <v>4</v>
      </c>
      <c r="Q401" s="5">
        <v>29</v>
      </c>
      <c r="R401" s="8" t="s">
        <v>1260</v>
      </c>
      <c r="S401" s="3" t="s">
        <v>117</v>
      </c>
    </row>
    <row r="402" spans="1:19" ht="33">
      <c r="A402" s="21" t="s">
        <v>1146</v>
      </c>
      <c r="B402" s="21" t="s">
        <v>1174</v>
      </c>
      <c r="C402" s="21" t="s">
        <v>379</v>
      </c>
      <c r="D402" s="19">
        <v>9</v>
      </c>
      <c r="E402" s="19">
        <v>2</v>
      </c>
      <c r="F402" s="19">
        <f>D402-E402</f>
        <v>7</v>
      </c>
      <c r="G402" s="19">
        <f>SUM(P402:P406)</f>
        <v>10.4</v>
      </c>
      <c r="H402" s="19">
        <v>3.4</v>
      </c>
      <c r="I402" s="19">
        <v>0</v>
      </c>
      <c r="J402" s="19">
        <v>0</v>
      </c>
      <c r="K402" s="19">
        <v>3.4</v>
      </c>
      <c r="L402" s="8" t="s">
        <v>290</v>
      </c>
      <c r="M402" s="8" t="s">
        <v>327</v>
      </c>
      <c r="N402" s="4" t="s">
        <v>179</v>
      </c>
      <c r="O402" s="5">
        <v>2</v>
      </c>
      <c r="P402" s="5">
        <v>2</v>
      </c>
      <c r="Q402" s="5">
        <v>39</v>
      </c>
      <c r="S402" s="20"/>
    </row>
    <row r="403" spans="1:19" ht="33">
      <c r="A403" s="21"/>
      <c r="B403" s="21"/>
      <c r="C403" s="21"/>
      <c r="D403" s="19"/>
      <c r="E403" s="19"/>
      <c r="F403" s="19"/>
      <c r="G403" s="19"/>
      <c r="H403" s="19"/>
      <c r="I403" s="19"/>
      <c r="J403" s="19"/>
      <c r="K403" s="19"/>
      <c r="L403" s="8" t="s">
        <v>1357</v>
      </c>
      <c r="M403" s="8" t="s">
        <v>380</v>
      </c>
      <c r="N403" s="4" t="s">
        <v>1496</v>
      </c>
      <c r="O403" s="5">
        <v>3</v>
      </c>
      <c r="P403" s="5">
        <v>3</v>
      </c>
      <c r="Q403" s="5">
        <v>11</v>
      </c>
      <c r="S403" s="20"/>
    </row>
    <row r="404" spans="1:19" ht="16.5">
      <c r="A404" s="21"/>
      <c r="B404" s="21"/>
      <c r="C404" s="21"/>
      <c r="D404" s="19"/>
      <c r="E404" s="19"/>
      <c r="F404" s="19"/>
      <c r="G404" s="19"/>
      <c r="H404" s="19"/>
      <c r="I404" s="19"/>
      <c r="J404" s="19"/>
      <c r="K404" s="19"/>
      <c r="L404" s="8" t="s">
        <v>328</v>
      </c>
      <c r="M404" s="8" t="s">
        <v>1356</v>
      </c>
      <c r="N404" s="4" t="s">
        <v>139</v>
      </c>
      <c r="O404" s="5">
        <v>2</v>
      </c>
      <c r="P404" s="5">
        <v>2.4</v>
      </c>
      <c r="Q404" s="5">
        <v>67</v>
      </c>
      <c r="S404" s="20"/>
    </row>
    <row r="405" spans="1:19" ht="16.5">
      <c r="A405" s="21"/>
      <c r="B405" s="21"/>
      <c r="C405" s="21"/>
      <c r="D405" s="19"/>
      <c r="E405" s="19"/>
      <c r="F405" s="19"/>
      <c r="G405" s="19"/>
      <c r="H405" s="19"/>
      <c r="I405" s="19"/>
      <c r="J405" s="19"/>
      <c r="K405" s="19"/>
      <c r="L405" s="8" t="s">
        <v>340</v>
      </c>
      <c r="M405" s="8" t="s">
        <v>1358</v>
      </c>
      <c r="N405" s="4" t="s">
        <v>139</v>
      </c>
      <c r="O405" s="5">
        <v>1</v>
      </c>
      <c r="P405" s="5">
        <v>1</v>
      </c>
      <c r="Q405" s="5">
        <v>2</v>
      </c>
      <c r="S405" s="20"/>
    </row>
    <row r="406" spans="1:19" ht="16.5">
      <c r="A406" s="21"/>
      <c r="B406" s="21"/>
      <c r="C406" s="21"/>
      <c r="D406" s="19"/>
      <c r="E406" s="19"/>
      <c r="F406" s="19"/>
      <c r="G406" s="19"/>
      <c r="H406" s="19"/>
      <c r="I406" s="19"/>
      <c r="J406" s="19"/>
      <c r="K406" s="19"/>
      <c r="L406" s="8" t="s">
        <v>340</v>
      </c>
      <c r="M406" s="8" t="s">
        <v>1359</v>
      </c>
      <c r="N406" s="4" t="s">
        <v>139</v>
      </c>
      <c r="O406" s="5">
        <v>1</v>
      </c>
      <c r="P406" s="5">
        <v>2</v>
      </c>
      <c r="Q406" s="5">
        <v>4</v>
      </c>
      <c r="S406" s="20"/>
    </row>
    <row r="407" spans="1:19" ht="16.5">
      <c r="A407" s="21" t="s">
        <v>1146</v>
      </c>
      <c r="B407" s="21" t="s">
        <v>168</v>
      </c>
      <c r="C407" s="21" t="s">
        <v>338</v>
      </c>
      <c r="D407" s="19">
        <v>9</v>
      </c>
      <c r="E407" s="19">
        <v>0</v>
      </c>
      <c r="F407" s="19">
        <v>9</v>
      </c>
      <c r="G407" s="19">
        <f>SUM(P407:P414)</f>
        <v>17.299999999999997</v>
      </c>
      <c r="H407" s="19">
        <v>4</v>
      </c>
      <c r="I407" s="19">
        <v>0</v>
      </c>
      <c r="J407" s="19">
        <v>4.3</v>
      </c>
      <c r="K407" s="19">
        <v>4</v>
      </c>
      <c r="L407" s="8" t="s">
        <v>132</v>
      </c>
      <c r="M407" s="8" t="s">
        <v>1361</v>
      </c>
      <c r="N407" s="4" t="s">
        <v>1496</v>
      </c>
      <c r="O407" s="5">
        <v>2</v>
      </c>
      <c r="P407" s="5">
        <v>2.2</v>
      </c>
      <c r="Q407" s="5">
        <v>60</v>
      </c>
      <c r="S407" s="20"/>
    </row>
    <row r="408" spans="1:19" ht="33">
      <c r="A408" s="21"/>
      <c r="B408" s="21"/>
      <c r="C408" s="21"/>
      <c r="D408" s="19"/>
      <c r="E408" s="19"/>
      <c r="F408" s="19"/>
      <c r="G408" s="19"/>
      <c r="H408" s="19"/>
      <c r="I408" s="19"/>
      <c r="J408" s="19"/>
      <c r="K408" s="19"/>
      <c r="L408" s="8" t="s">
        <v>325</v>
      </c>
      <c r="M408" s="8" t="s">
        <v>327</v>
      </c>
      <c r="N408" s="4" t="s">
        <v>179</v>
      </c>
      <c r="O408" s="5">
        <v>2</v>
      </c>
      <c r="P408" s="5">
        <v>2</v>
      </c>
      <c r="Q408" s="5">
        <v>38</v>
      </c>
      <c r="S408" s="20"/>
    </row>
    <row r="409" spans="1:19" ht="33">
      <c r="A409" s="21"/>
      <c r="B409" s="21"/>
      <c r="C409" s="21"/>
      <c r="D409" s="19"/>
      <c r="E409" s="19"/>
      <c r="F409" s="19"/>
      <c r="G409" s="19"/>
      <c r="H409" s="19"/>
      <c r="I409" s="19"/>
      <c r="J409" s="19"/>
      <c r="K409" s="19"/>
      <c r="L409" s="8" t="s">
        <v>1357</v>
      </c>
      <c r="M409" s="8" t="s">
        <v>339</v>
      </c>
      <c r="N409" s="4" t="s">
        <v>1496</v>
      </c>
      <c r="O409" s="5">
        <v>3</v>
      </c>
      <c r="P409" s="5">
        <v>3</v>
      </c>
      <c r="Q409" s="5">
        <v>10</v>
      </c>
      <c r="S409" s="20"/>
    </row>
    <row r="410" spans="1:19" ht="16.5">
      <c r="A410" s="21"/>
      <c r="B410" s="21"/>
      <c r="C410" s="21"/>
      <c r="D410" s="19"/>
      <c r="E410" s="19"/>
      <c r="F410" s="19"/>
      <c r="G410" s="19"/>
      <c r="H410" s="19"/>
      <c r="I410" s="19"/>
      <c r="J410" s="19"/>
      <c r="K410" s="19"/>
      <c r="L410" s="8" t="s">
        <v>330</v>
      </c>
      <c r="M410" s="8" t="s">
        <v>341</v>
      </c>
      <c r="N410" s="4" t="s">
        <v>139</v>
      </c>
      <c r="O410" s="5">
        <v>3</v>
      </c>
      <c r="P410" s="5">
        <v>3</v>
      </c>
      <c r="Q410" s="5">
        <v>8</v>
      </c>
      <c r="S410" s="20"/>
    </row>
    <row r="411" spans="1:19" ht="16.5">
      <c r="A411" s="21"/>
      <c r="B411" s="21"/>
      <c r="C411" s="21"/>
      <c r="D411" s="19"/>
      <c r="E411" s="19"/>
      <c r="F411" s="19"/>
      <c r="G411" s="19"/>
      <c r="H411" s="19"/>
      <c r="I411" s="19"/>
      <c r="J411" s="19"/>
      <c r="K411" s="19"/>
      <c r="L411" s="8" t="s">
        <v>328</v>
      </c>
      <c r="M411" s="8" t="s">
        <v>1360</v>
      </c>
      <c r="N411" s="4" t="s">
        <v>1498</v>
      </c>
      <c r="O411" s="5">
        <v>2</v>
      </c>
      <c r="P411" s="5">
        <v>2.2</v>
      </c>
      <c r="Q411" s="5">
        <v>60</v>
      </c>
      <c r="S411" s="20"/>
    </row>
    <row r="412" spans="1:19" ht="33">
      <c r="A412" s="21"/>
      <c r="B412" s="21"/>
      <c r="C412" s="21"/>
      <c r="D412" s="19"/>
      <c r="E412" s="19"/>
      <c r="F412" s="19"/>
      <c r="G412" s="19"/>
      <c r="H412" s="19"/>
      <c r="I412" s="19"/>
      <c r="J412" s="19"/>
      <c r="K412" s="19"/>
      <c r="L412" s="8" t="s">
        <v>140</v>
      </c>
      <c r="M412" s="8" t="s">
        <v>1375</v>
      </c>
      <c r="N412" s="4" t="s">
        <v>179</v>
      </c>
      <c r="O412" s="5">
        <v>2</v>
      </c>
      <c r="P412" s="5">
        <v>2.4</v>
      </c>
      <c r="Q412" s="5">
        <v>70</v>
      </c>
      <c r="S412" s="20"/>
    </row>
    <row r="413" spans="1:19" ht="16.5">
      <c r="A413" s="21"/>
      <c r="B413" s="21"/>
      <c r="C413" s="21"/>
      <c r="D413" s="19"/>
      <c r="E413" s="19"/>
      <c r="F413" s="19"/>
      <c r="G413" s="19"/>
      <c r="H413" s="19"/>
      <c r="I413" s="19"/>
      <c r="J413" s="19"/>
      <c r="K413" s="19"/>
      <c r="L413" s="8" t="s">
        <v>340</v>
      </c>
      <c r="M413" s="8" t="s">
        <v>1332</v>
      </c>
      <c r="N413" s="4" t="s">
        <v>139</v>
      </c>
      <c r="O413" s="5">
        <v>1</v>
      </c>
      <c r="P413" s="5">
        <v>2</v>
      </c>
      <c r="Q413" s="5">
        <v>4</v>
      </c>
      <c r="S413" s="20"/>
    </row>
    <row r="414" spans="1:19" ht="16.5">
      <c r="A414" s="21"/>
      <c r="B414" s="21"/>
      <c r="C414" s="21"/>
      <c r="D414" s="19"/>
      <c r="E414" s="19"/>
      <c r="F414" s="19"/>
      <c r="G414" s="19"/>
      <c r="H414" s="19"/>
      <c r="I414" s="19"/>
      <c r="J414" s="19"/>
      <c r="K414" s="19"/>
      <c r="L414" s="8" t="s">
        <v>340</v>
      </c>
      <c r="M414" s="8" t="s">
        <v>1362</v>
      </c>
      <c r="N414" s="4" t="s">
        <v>139</v>
      </c>
      <c r="O414" s="5">
        <v>1</v>
      </c>
      <c r="P414" s="5">
        <v>0.5</v>
      </c>
      <c r="Q414" s="5">
        <v>1</v>
      </c>
      <c r="S414" s="20"/>
    </row>
    <row r="415" spans="1:19" ht="16.5">
      <c r="A415" s="21" t="s">
        <v>1146</v>
      </c>
      <c r="B415" s="21" t="s">
        <v>160</v>
      </c>
      <c r="C415" s="21" t="s">
        <v>326</v>
      </c>
      <c r="D415" s="19">
        <v>8</v>
      </c>
      <c r="E415" s="19">
        <v>0</v>
      </c>
      <c r="F415" s="19">
        <v>8</v>
      </c>
      <c r="G415" s="19">
        <f>SUM(P415:P418)</f>
        <v>10</v>
      </c>
      <c r="H415" s="19">
        <v>2</v>
      </c>
      <c r="I415" s="19">
        <v>0</v>
      </c>
      <c r="J415" s="19">
        <v>0</v>
      </c>
      <c r="K415" s="19">
        <v>2</v>
      </c>
      <c r="L415" s="8" t="s">
        <v>307</v>
      </c>
      <c r="M415" s="8" t="s">
        <v>195</v>
      </c>
      <c r="N415" s="4" t="s">
        <v>139</v>
      </c>
      <c r="O415" s="5">
        <v>1</v>
      </c>
      <c r="P415" s="5">
        <v>2</v>
      </c>
      <c r="Q415" s="5">
        <v>35</v>
      </c>
      <c r="R415" s="8" t="s">
        <v>1363</v>
      </c>
      <c r="S415" s="20"/>
    </row>
    <row r="416" spans="1:19" ht="33">
      <c r="A416" s="21"/>
      <c r="B416" s="21"/>
      <c r="C416" s="21"/>
      <c r="D416" s="19"/>
      <c r="E416" s="19"/>
      <c r="F416" s="19"/>
      <c r="G416" s="19"/>
      <c r="H416" s="19"/>
      <c r="I416" s="19"/>
      <c r="J416" s="19"/>
      <c r="K416" s="19"/>
      <c r="L416" s="8" t="s">
        <v>307</v>
      </c>
      <c r="M416" s="8" t="s">
        <v>327</v>
      </c>
      <c r="N416" s="4" t="s">
        <v>179</v>
      </c>
      <c r="O416" s="5">
        <v>2</v>
      </c>
      <c r="P416" s="5">
        <v>2</v>
      </c>
      <c r="Q416" s="5">
        <v>36</v>
      </c>
      <c r="S416" s="20"/>
    </row>
    <row r="417" spans="1:19" ht="33">
      <c r="A417" s="21"/>
      <c r="B417" s="21"/>
      <c r="C417" s="21"/>
      <c r="D417" s="19"/>
      <c r="E417" s="19"/>
      <c r="F417" s="19"/>
      <c r="G417" s="19"/>
      <c r="H417" s="19"/>
      <c r="I417" s="19"/>
      <c r="J417" s="19"/>
      <c r="K417" s="19"/>
      <c r="L417" s="8" t="s">
        <v>328</v>
      </c>
      <c r="M417" s="8" t="s">
        <v>329</v>
      </c>
      <c r="N417" s="4" t="s">
        <v>179</v>
      </c>
      <c r="O417" s="5">
        <v>3</v>
      </c>
      <c r="P417" s="5">
        <v>3</v>
      </c>
      <c r="Q417" s="5">
        <v>41</v>
      </c>
      <c r="S417" s="20"/>
    </row>
    <row r="418" spans="1:19" ht="16.5">
      <c r="A418" s="21"/>
      <c r="B418" s="21"/>
      <c r="C418" s="21"/>
      <c r="D418" s="19"/>
      <c r="E418" s="19"/>
      <c r="F418" s="19"/>
      <c r="G418" s="19"/>
      <c r="H418" s="19"/>
      <c r="I418" s="19"/>
      <c r="J418" s="19"/>
      <c r="K418" s="19"/>
      <c r="L418" s="8" t="s">
        <v>330</v>
      </c>
      <c r="M418" s="8" t="s">
        <v>331</v>
      </c>
      <c r="N418" s="4" t="s">
        <v>1496</v>
      </c>
      <c r="O418" s="5">
        <v>3</v>
      </c>
      <c r="P418" s="5">
        <v>3</v>
      </c>
      <c r="Q418" s="5">
        <v>7</v>
      </c>
      <c r="S418" s="20"/>
    </row>
    <row r="419" spans="1:19" ht="16.5">
      <c r="A419" s="21" t="s">
        <v>1146</v>
      </c>
      <c r="B419" s="21" t="s">
        <v>168</v>
      </c>
      <c r="C419" s="21" t="s">
        <v>357</v>
      </c>
      <c r="D419" s="19">
        <v>9</v>
      </c>
      <c r="E419" s="19">
        <v>0</v>
      </c>
      <c r="F419" s="19">
        <v>9</v>
      </c>
      <c r="G419" s="19">
        <f>SUM(P419:P423)</f>
        <v>11</v>
      </c>
      <c r="H419" s="19">
        <v>2</v>
      </c>
      <c r="I419" s="19">
        <v>0</v>
      </c>
      <c r="J419" s="19">
        <v>0</v>
      </c>
      <c r="K419" s="19">
        <v>2</v>
      </c>
      <c r="L419" s="8" t="s">
        <v>340</v>
      </c>
      <c r="M419" s="8" t="s">
        <v>358</v>
      </c>
      <c r="N419" s="4" t="s">
        <v>139</v>
      </c>
      <c r="O419" s="5">
        <v>3</v>
      </c>
      <c r="P419" s="5">
        <v>3</v>
      </c>
      <c r="Q419" s="5">
        <v>7</v>
      </c>
      <c r="S419" s="20"/>
    </row>
    <row r="420" spans="1:19" ht="33">
      <c r="A420" s="21"/>
      <c r="B420" s="21"/>
      <c r="C420" s="21"/>
      <c r="D420" s="19"/>
      <c r="E420" s="19"/>
      <c r="F420" s="19"/>
      <c r="G420" s="19"/>
      <c r="H420" s="19"/>
      <c r="I420" s="19"/>
      <c r="J420" s="19"/>
      <c r="K420" s="19"/>
      <c r="L420" s="8" t="s">
        <v>345</v>
      </c>
      <c r="M420" s="8" t="s">
        <v>359</v>
      </c>
      <c r="N420" s="4" t="s">
        <v>179</v>
      </c>
      <c r="O420" s="5">
        <v>2</v>
      </c>
      <c r="P420" s="5">
        <v>2</v>
      </c>
      <c r="Q420" s="5">
        <v>50</v>
      </c>
      <c r="S420" s="20"/>
    </row>
    <row r="421" spans="1:19" ht="33">
      <c r="A421" s="21"/>
      <c r="B421" s="21"/>
      <c r="C421" s="21"/>
      <c r="D421" s="19"/>
      <c r="E421" s="19"/>
      <c r="F421" s="19"/>
      <c r="G421" s="19"/>
      <c r="H421" s="19"/>
      <c r="I421" s="19"/>
      <c r="J421" s="19"/>
      <c r="K421" s="19"/>
      <c r="L421" s="8" t="s">
        <v>345</v>
      </c>
      <c r="M421" s="8" t="s">
        <v>360</v>
      </c>
      <c r="N421" s="4" t="s">
        <v>179</v>
      </c>
      <c r="O421" s="5">
        <v>2</v>
      </c>
      <c r="P421" s="5">
        <v>2</v>
      </c>
      <c r="Q421" s="5">
        <v>34</v>
      </c>
      <c r="S421" s="20"/>
    </row>
    <row r="422" spans="1:19" ht="33">
      <c r="A422" s="21"/>
      <c r="B422" s="21"/>
      <c r="C422" s="21"/>
      <c r="D422" s="19"/>
      <c r="E422" s="19"/>
      <c r="F422" s="19"/>
      <c r="G422" s="19"/>
      <c r="H422" s="19"/>
      <c r="I422" s="19"/>
      <c r="J422" s="19"/>
      <c r="K422" s="19"/>
      <c r="L422" s="8" t="s">
        <v>1357</v>
      </c>
      <c r="M422" s="8" t="s">
        <v>361</v>
      </c>
      <c r="N422" s="4" t="s">
        <v>1496</v>
      </c>
      <c r="O422" s="5">
        <v>3</v>
      </c>
      <c r="P422" s="5">
        <v>3</v>
      </c>
      <c r="Q422" s="5">
        <v>8</v>
      </c>
      <c r="S422" s="20"/>
    </row>
    <row r="423" spans="1:19" ht="16.5">
      <c r="A423" s="21"/>
      <c r="B423" s="21"/>
      <c r="C423" s="21"/>
      <c r="D423" s="19"/>
      <c r="E423" s="19"/>
      <c r="F423" s="19"/>
      <c r="G423" s="19"/>
      <c r="H423" s="19"/>
      <c r="I423" s="19"/>
      <c r="J423" s="19"/>
      <c r="K423" s="19"/>
      <c r="L423" s="8" t="s">
        <v>340</v>
      </c>
      <c r="M423" s="8" t="s">
        <v>1322</v>
      </c>
      <c r="N423" s="4" t="s">
        <v>139</v>
      </c>
      <c r="O423" s="5">
        <v>1</v>
      </c>
      <c r="P423" s="5">
        <v>1</v>
      </c>
      <c r="Q423" s="5">
        <v>2</v>
      </c>
      <c r="S423" s="20"/>
    </row>
    <row r="424" spans="1:17" ht="33">
      <c r="A424" s="4" t="s">
        <v>1146</v>
      </c>
      <c r="B424" s="4" t="s">
        <v>332</v>
      </c>
      <c r="C424" s="4" t="s">
        <v>398</v>
      </c>
      <c r="G424" s="5">
        <v>0.5</v>
      </c>
      <c r="K424" s="5">
        <v>0.5</v>
      </c>
      <c r="L424" s="8" t="s">
        <v>340</v>
      </c>
      <c r="M424" s="8" t="s">
        <v>1364</v>
      </c>
      <c r="N424" s="4" t="s">
        <v>139</v>
      </c>
      <c r="O424" s="5">
        <v>1</v>
      </c>
      <c r="P424" s="5">
        <v>0.5</v>
      </c>
      <c r="Q424" s="5">
        <v>1</v>
      </c>
    </row>
    <row r="425" spans="1:19" ht="16.5">
      <c r="A425" s="21" t="s">
        <v>335</v>
      </c>
      <c r="B425" s="21" t="s">
        <v>1175</v>
      </c>
      <c r="C425" s="21" t="s">
        <v>369</v>
      </c>
      <c r="D425" s="19">
        <v>9</v>
      </c>
      <c r="E425" s="19">
        <v>2</v>
      </c>
      <c r="F425" s="19">
        <f>D425-E425</f>
        <v>7</v>
      </c>
      <c r="G425" s="19">
        <f>SUM(P425:P429)</f>
        <v>10.9</v>
      </c>
      <c r="H425" s="19">
        <v>3.9</v>
      </c>
      <c r="I425" s="19">
        <v>0</v>
      </c>
      <c r="J425" s="19">
        <v>0</v>
      </c>
      <c r="K425" s="19">
        <v>3.9</v>
      </c>
      <c r="L425" s="8" t="s">
        <v>348</v>
      </c>
      <c r="M425" s="8" t="s">
        <v>370</v>
      </c>
      <c r="N425" s="4" t="s">
        <v>1496</v>
      </c>
      <c r="O425" s="5">
        <v>2</v>
      </c>
      <c r="P425" s="5">
        <v>1</v>
      </c>
      <c r="Q425" s="5">
        <v>47</v>
      </c>
      <c r="R425" s="8" t="s">
        <v>1365</v>
      </c>
      <c r="S425" s="20"/>
    </row>
    <row r="426" spans="1:19" ht="16.5">
      <c r="A426" s="21"/>
      <c r="B426" s="21"/>
      <c r="C426" s="21"/>
      <c r="D426" s="19"/>
      <c r="E426" s="19"/>
      <c r="F426" s="19"/>
      <c r="G426" s="19"/>
      <c r="H426" s="19"/>
      <c r="I426" s="19"/>
      <c r="J426" s="19"/>
      <c r="K426" s="19"/>
      <c r="L426" s="8" t="s">
        <v>325</v>
      </c>
      <c r="M426" s="8" t="s">
        <v>195</v>
      </c>
      <c r="N426" s="4" t="s">
        <v>139</v>
      </c>
      <c r="O426" s="5">
        <v>1</v>
      </c>
      <c r="P426" s="5">
        <v>2</v>
      </c>
      <c r="Q426" s="5">
        <v>37</v>
      </c>
      <c r="R426" s="8" t="s">
        <v>1287</v>
      </c>
      <c r="S426" s="20"/>
    </row>
    <row r="427" spans="1:19" ht="16.5">
      <c r="A427" s="21"/>
      <c r="B427" s="21"/>
      <c r="C427" s="21"/>
      <c r="D427" s="19"/>
      <c r="E427" s="19"/>
      <c r="F427" s="19"/>
      <c r="G427" s="19"/>
      <c r="H427" s="19"/>
      <c r="I427" s="19"/>
      <c r="J427" s="19"/>
      <c r="K427" s="19"/>
      <c r="L427" s="8" t="s">
        <v>328</v>
      </c>
      <c r="M427" s="8" t="s">
        <v>371</v>
      </c>
      <c r="N427" s="4" t="s">
        <v>1496</v>
      </c>
      <c r="O427" s="5">
        <v>2</v>
      </c>
      <c r="P427" s="5">
        <v>1</v>
      </c>
      <c r="Q427" s="5">
        <v>36</v>
      </c>
      <c r="R427" s="8" t="s">
        <v>1366</v>
      </c>
      <c r="S427" s="20"/>
    </row>
    <row r="428" spans="1:19" ht="16.5">
      <c r="A428" s="21"/>
      <c r="B428" s="21"/>
      <c r="C428" s="21"/>
      <c r="D428" s="19"/>
      <c r="E428" s="19"/>
      <c r="F428" s="19"/>
      <c r="G428" s="19"/>
      <c r="H428" s="19"/>
      <c r="I428" s="19"/>
      <c r="J428" s="19"/>
      <c r="K428" s="19"/>
      <c r="L428" s="8" t="s">
        <v>348</v>
      </c>
      <c r="M428" s="8" t="s">
        <v>1368</v>
      </c>
      <c r="N428" s="4" t="s">
        <v>139</v>
      </c>
      <c r="O428" s="5">
        <v>3</v>
      </c>
      <c r="P428" s="5">
        <v>3.3</v>
      </c>
      <c r="Q428" s="5">
        <v>57</v>
      </c>
      <c r="S428" s="20"/>
    </row>
    <row r="429" spans="1:19" ht="16.5">
      <c r="A429" s="21"/>
      <c r="B429" s="21"/>
      <c r="C429" s="21"/>
      <c r="D429" s="19"/>
      <c r="E429" s="19"/>
      <c r="F429" s="19"/>
      <c r="G429" s="19"/>
      <c r="H429" s="19"/>
      <c r="I429" s="19"/>
      <c r="J429" s="19"/>
      <c r="K429" s="19"/>
      <c r="L429" s="8" t="s">
        <v>154</v>
      </c>
      <c r="M429" s="8" t="s">
        <v>1367</v>
      </c>
      <c r="N429" s="4" t="s">
        <v>139</v>
      </c>
      <c r="O429" s="5">
        <v>3</v>
      </c>
      <c r="P429" s="5">
        <v>3.6</v>
      </c>
      <c r="Q429" s="5">
        <v>64</v>
      </c>
      <c r="S429" s="20"/>
    </row>
    <row r="430" spans="1:19" ht="16.5">
      <c r="A430" s="21" t="s">
        <v>1137</v>
      </c>
      <c r="B430" s="21" t="s">
        <v>1176</v>
      </c>
      <c r="C430" s="21" t="s">
        <v>342</v>
      </c>
      <c r="D430" s="19">
        <v>9</v>
      </c>
      <c r="E430" s="19">
        <v>4</v>
      </c>
      <c r="F430" s="19">
        <f>D430-E430</f>
        <v>5</v>
      </c>
      <c r="G430" s="19">
        <f>SUM(P430:P434)</f>
        <v>10</v>
      </c>
      <c r="H430" s="19">
        <v>3</v>
      </c>
      <c r="I430" s="19">
        <v>2</v>
      </c>
      <c r="J430" s="19">
        <v>0</v>
      </c>
      <c r="K430" s="19">
        <v>5</v>
      </c>
      <c r="L430" s="8" t="s">
        <v>307</v>
      </c>
      <c r="M430" s="8" t="s">
        <v>343</v>
      </c>
      <c r="N430" s="4" t="s">
        <v>139</v>
      </c>
      <c r="O430" s="5">
        <v>2</v>
      </c>
      <c r="P430" s="5">
        <v>2</v>
      </c>
      <c r="Q430" s="5">
        <v>40</v>
      </c>
      <c r="S430" s="20" t="s">
        <v>1515</v>
      </c>
    </row>
    <row r="431" spans="1:19" ht="16.5">
      <c r="A431" s="21"/>
      <c r="B431" s="21"/>
      <c r="C431" s="21"/>
      <c r="D431" s="19"/>
      <c r="E431" s="19"/>
      <c r="F431" s="19"/>
      <c r="G431" s="19"/>
      <c r="H431" s="19"/>
      <c r="I431" s="19"/>
      <c r="J431" s="19"/>
      <c r="K431" s="19"/>
      <c r="L431" s="8" t="s">
        <v>325</v>
      </c>
      <c r="M431" s="8" t="s">
        <v>343</v>
      </c>
      <c r="N431" s="4" t="s">
        <v>139</v>
      </c>
      <c r="O431" s="5">
        <v>2</v>
      </c>
      <c r="P431" s="5">
        <v>2</v>
      </c>
      <c r="Q431" s="5">
        <v>38</v>
      </c>
      <c r="S431" s="20"/>
    </row>
    <row r="432" spans="1:19" ht="16.5">
      <c r="A432" s="21"/>
      <c r="B432" s="21"/>
      <c r="C432" s="21"/>
      <c r="D432" s="19"/>
      <c r="E432" s="19"/>
      <c r="F432" s="19"/>
      <c r="G432" s="19"/>
      <c r="H432" s="19"/>
      <c r="I432" s="19"/>
      <c r="J432" s="19"/>
      <c r="K432" s="19"/>
      <c r="L432" s="9" t="s">
        <v>190</v>
      </c>
      <c r="M432" s="9" t="s">
        <v>344</v>
      </c>
      <c r="N432" s="10" t="s">
        <v>1496</v>
      </c>
      <c r="O432" s="11">
        <v>2</v>
      </c>
      <c r="P432" s="11">
        <v>2</v>
      </c>
      <c r="Q432" s="11">
        <v>32</v>
      </c>
      <c r="S432" s="20"/>
    </row>
    <row r="433" spans="1:19" ht="33">
      <c r="A433" s="21"/>
      <c r="B433" s="21"/>
      <c r="C433" s="21"/>
      <c r="D433" s="19"/>
      <c r="E433" s="19"/>
      <c r="F433" s="19"/>
      <c r="G433" s="19"/>
      <c r="H433" s="19"/>
      <c r="I433" s="19"/>
      <c r="J433" s="19"/>
      <c r="K433" s="19"/>
      <c r="L433" s="8" t="s">
        <v>345</v>
      </c>
      <c r="M433" s="8" t="s">
        <v>344</v>
      </c>
      <c r="N433" s="4" t="s">
        <v>179</v>
      </c>
      <c r="O433" s="5">
        <v>2</v>
      </c>
      <c r="P433" s="5">
        <v>2</v>
      </c>
      <c r="Q433" s="5">
        <v>51</v>
      </c>
      <c r="S433" s="20"/>
    </row>
    <row r="434" spans="1:19" ht="33">
      <c r="A434" s="21"/>
      <c r="B434" s="21"/>
      <c r="C434" s="21"/>
      <c r="D434" s="19"/>
      <c r="E434" s="19"/>
      <c r="F434" s="19"/>
      <c r="G434" s="19"/>
      <c r="H434" s="19"/>
      <c r="I434" s="19"/>
      <c r="J434" s="19"/>
      <c r="K434" s="19"/>
      <c r="L434" s="8" t="s">
        <v>1352</v>
      </c>
      <c r="M434" s="8" t="s">
        <v>346</v>
      </c>
      <c r="N434" s="4" t="s">
        <v>179</v>
      </c>
      <c r="O434" s="5">
        <v>2</v>
      </c>
      <c r="P434" s="5">
        <v>2</v>
      </c>
      <c r="Q434" s="5">
        <v>53</v>
      </c>
      <c r="S434" s="20"/>
    </row>
    <row r="435" spans="1:19" ht="16.5">
      <c r="A435" s="21" t="s">
        <v>335</v>
      </c>
      <c r="B435" s="21" t="s">
        <v>168</v>
      </c>
      <c r="C435" s="21" t="s">
        <v>383</v>
      </c>
      <c r="D435" s="19">
        <v>9</v>
      </c>
      <c r="E435" s="19">
        <v>0</v>
      </c>
      <c r="F435" s="19">
        <v>9</v>
      </c>
      <c r="G435" s="19">
        <f>SUM(P435:P441)</f>
        <v>12</v>
      </c>
      <c r="H435" s="19">
        <v>3</v>
      </c>
      <c r="I435" s="19">
        <v>0</v>
      </c>
      <c r="J435" s="19">
        <v>0</v>
      </c>
      <c r="K435" s="19">
        <v>3</v>
      </c>
      <c r="L435" s="8" t="s">
        <v>154</v>
      </c>
      <c r="M435" s="8" t="s">
        <v>384</v>
      </c>
      <c r="N435" s="4" t="s">
        <v>1496</v>
      </c>
      <c r="O435" s="5">
        <v>2</v>
      </c>
      <c r="P435" s="5">
        <v>2</v>
      </c>
      <c r="Q435" s="5">
        <v>24</v>
      </c>
      <c r="S435" s="20"/>
    </row>
    <row r="436" spans="1:19" ht="16.5">
      <c r="A436" s="21"/>
      <c r="B436" s="21"/>
      <c r="C436" s="21"/>
      <c r="D436" s="19"/>
      <c r="E436" s="19"/>
      <c r="F436" s="19"/>
      <c r="G436" s="19"/>
      <c r="H436" s="19"/>
      <c r="I436" s="19"/>
      <c r="J436" s="19"/>
      <c r="K436" s="19"/>
      <c r="L436" s="8" t="s">
        <v>328</v>
      </c>
      <c r="M436" s="8" t="s">
        <v>385</v>
      </c>
      <c r="N436" s="4" t="s">
        <v>1496</v>
      </c>
      <c r="O436" s="5">
        <v>2</v>
      </c>
      <c r="P436" s="5">
        <v>2</v>
      </c>
      <c r="Q436" s="5">
        <v>44</v>
      </c>
      <c r="S436" s="20"/>
    </row>
    <row r="437" spans="1:19" ht="33">
      <c r="A437" s="21"/>
      <c r="B437" s="21"/>
      <c r="C437" s="21"/>
      <c r="D437" s="19"/>
      <c r="E437" s="19"/>
      <c r="F437" s="19"/>
      <c r="G437" s="19"/>
      <c r="H437" s="19"/>
      <c r="I437" s="19"/>
      <c r="J437" s="19"/>
      <c r="K437" s="19"/>
      <c r="L437" s="8" t="s">
        <v>140</v>
      </c>
      <c r="M437" s="8" t="s">
        <v>386</v>
      </c>
      <c r="N437" s="4" t="s">
        <v>179</v>
      </c>
      <c r="O437" s="5">
        <v>2</v>
      </c>
      <c r="P437" s="5">
        <v>2</v>
      </c>
      <c r="Q437" s="5">
        <v>49</v>
      </c>
      <c r="S437" s="20"/>
    </row>
    <row r="438" spans="1:19" ht="16.5">
      <c r="A438" s="21"/>
      <c r="B438" s="21"/>
      <c r="C438" s="21"/>
      <c r="D438" s="19"/>
      <c r="E438" s="19"/>
      <c r="F438" s="19"/>
      <c r="G438" s="19"/>
      <c r="H438" s="19"/>
      <c r="I438" s="19"/>
      <c r="J438" s="19"/>
      <c r="K438" s="19"/>
      <c r="L438" s="8" t="s">
        <v>348</v>
      </c>
      <c r="M438" s="8" t="s">
        <v>387</v>
      </c>
      <c r="N438" s="4" t="s">
        <v>139</v>
      </c>
      <c r="O438" s="5">
        <v>2</v>
      </c>
      <c r="P438" s="5">
        <v>2</v>
      </c>
      <c r="Q438" s="5">
        <v>52</v>
      </c>
      <c r="S438" s="20"/>
    </row>
    <row r="439" spans="1:19" ht="16.5">
      <c r="A439" s="21"/>
      <c r="B439" s="21"/>
      <c r="C439" s="21"/>
      <c r="D439" s="19"/>
      <c r="E439" s="19"/>
      <c r="F439" s="19"/>
      <c r="G439" s="19"/>
      <c r="H439" s="19"/>
      <c r="I439" s="19"/>
      <c r="J439" s="19"/>
      <c r="K439" s="19"/>
      <c r="L439" s="8" t="s">
        <v>389</v>
      </c>
      <c r="M439" s="8" t="s">
        <v>1369</v>
      </c>
      <c r="N439" s="4" t="s">
        <v>1496</v>
      </c>
      <c r="O439" s="5">
        <v>1</v>
      </c>
      <c r="P439" s="5">
        <v>0.5</v>
      </c>
      <c r="Q439" s="5">
        <v>1</v>
      </c>
      <c r="S439" s="20"/>
    </row>
    <row r="440" spans="1:19" ht="16.5">
      <c r="A440" s="21"/>
      <c r="B440" s="21"/>
      <c r="C440" s="21"/>
      <c r="D440" s="19"/>
      <c r="E440" s="19"/>
      <c r="F440" s="19"/>
      <c r="G440" s="19"/>
      <c r="H440" s="19"/>
      <c r="I440" s="19"/>
      <c r="J440" s="19"/>
      <c r="K440" s="19"/>
      <c r="L440" s="8" t="s">
        <v>340</v>
      </c>
      <c r="M440" s="8" t="s">
        <v>1370</v>
      </c>
      <c r="N440" s="4" t="s">
        <v>139</v>
      </c>
      <c r="O440" s="5">
        <v>1</v>
      </c>
      <c r="P440" s="5">
        <v>1.5</v>
      </c>
      <c r="Q440" s="5">
        <v>3</v>
      </c>
      <c r="S440" s="20"/>
    </row>
    <row r="441" spans="1:19" ht="33">
      <c r="A441" s="21"/>
      <c r="B441" s="21"/>
      <c r="C441" s="21"/>
      <c r="D441" s="19"/>
      <c r="E441" s="19"/>
      <c r="F441" s="19"/>
      <c r="G441" s="19"/>
      <c r="H441" s="19"/>
      <c r="I441" s="19"/>
      <c r="J441" s="19"/>
      <c r="K441" s="19"/>
      <c r="L441" s="8" t="s">
        <v>1352</v>
      </c>
      <c r="M441" s="8" t="s">
        <v>391</v>
      </c>
      <c r="N441" s="4" t="s">
        <v>1496</v>
      </c>
      <c r="O441" s="5">
        <v>2</v>
      </c>
      <c r="P441" s="5">
        <v>2</v>
      </c>
      <c r="Q441" s="5">
        <v>40</v>
      </c>
      <c r="S441" s="20"/>
    </row>
    <row r="442" spans="1:19" ht="16.5">
      <c r="A442" s="21" t="s">
        <v>1137</v>
      </c>
      <c r="B442" s="21" t="s">
        <v>1177</v>
      </c>
      <c r="C442" s="21" t="s">
        <v>399</v>
      </c>
      <c r="D442" s="19">
        <v>9</v>
      </c>
      <c r="E442" s="19">
        <v>2</v>
      </c>
      <c r="F442" s="19">
        <f>D442-E442</f>
        <v>7</v>
      </c>
      <c r="G442" s="19">
        <f>SUM(P442:P447)</f>
        <v>14.200000000000001</v>
      </c>
      <c r="H442" s="19">
        <v>4</v>
      </c>
      <c r="I442" s="19">
        <v>0</v>
      </c>
      <c r="J442" s="19">
        <v>3.2</v>
      </c>
      <c r="K442" s="19">
        <v>4</v>
      </c>
      <c r="L442" s="8" t="s">
        <v>328</v>
      </c>
      <c r="M442" s="8" t="s">
        <v>400</v>
      </c>
      <c r="N442" s="4" t="s">
        <v>1496</v>
      </c>
      <c r="O442" s="5">
        <v>2</v>
      </c>
      <c r="P442" s="5">
        <v>2</v>
      </c>
      <c r="Q442" s="5">
        <v>47</v>
      </c>
      <c r="S442" s="20"/>
    </row>
    <row r="443" spans="1:19" ht="16.5">
      <c r="A443" s="21"/>
      <c r="B443" s="21"/>
      <c r="C443" s="21"/>
      <c r="D443" s="19"/>
      <c r="E443" s="19"/>
      <c r="F443" s="19"/>
      <c r="G443" s="19"/>
      <c r="H443" s="19"/>
      <c r="I443" s="19"/>
      <c r="J443" s="19"/>
      <c r="K443" s="19"/>
      <c r="L443" s="8" t="s">
        <v>132</v>
      </c>
      <c r="M443" s="8" t="s">
        <v>401</v>
      </c>
      <c r="N443" s="4" t="s">
        <v>1496</v>
      </c>
      <c r="O443" s="5">
        <v>2</v>
      </c>
      <c r="P443" s="5">
        <v>2</v>
      </c>
      <c r="Q443" s="5">
        <v>43</v>
      </c>
      <c r="S443" s="20"/>
    </row>
    <row r="444" spans="1:19" ht="33">
      <c r="A444" s="21"/>
      <c r="B444" s="21"/>
      <c r="C444" s="21"/>
      <c r="D444" s="19"/>
      <c r="E444" s="19"/>
      <c r="F444" s="19"/>
      <c r="G444" s="19"/>
      <c r="H444" s="19"/>
      <c r="I444" s="19"/>
      <c r="J444" s="19"/>
      <c r="K444" s="19"/>
      <c r="L444" s="8" t="s">
        <v>1352</v>
      </c>
      <c r="M444" s="8" t="s">
        <v>402</v>
      </c>
      <c r="N444" s="4" t="s">
        <v>1496</v>
      </c>
      <c r="O444" s="5">
        <v>2</v>
      </c>
      <c r="P444" s="5">
        <v>2</v>
      </c>
      <c r="Q444" s="5">
        <v>52</v>
      </c>
      <c r="S444" s="20"/>
    </row>
    <row r="445" spans="1:19" ht="16.5">
      <c r="A445" s="21"/>
      <c r="B445" s="21"/>
      <c r="C445" s="21"/>
      <c r="D445" s="19"/>
      <c r="E445" s="19"/>
      <c r="F445" s="19"/>
      <c r="G445" s="19"/>
      <c r="H445" s="19"/>
      <c r="I445" s="19"/>
      <c r="J445" s="19"/>
      <c r="K445" s="19"/>
      <c r="L445" s="8" t="s">
        <v>348</v>
      </c>
      <c r="M445" s="8" t="s">
        <v>403</v>
      </c>
      <c r="N445" s="4" t="s">
        <v>1496</v>
      </c>
      <c r="O445" s="5">
        <v>3</v>
      </c>
      <c r="P445" s="5">
        <v>3</v>
      </c>
      <c r="Q445" s="5">
        <v>45</v>
      </c>
      <c r="S445" s="20"/>
    </row>
    <row r="446" spans="1:19" ht="16.5">
      <c r="A446" s="21"/>
      <c r="B446" s="21"/>
      <c r="C446" s="21"/>
      <c r="D446" s="19"/>
      <c r="E446" s="19"/>
      <c r="F446" s="19"/>
      <c r="G446" s="19"/>
      <c r="H446" s="19"/>
      <c r="I446" s="19"/>
      <c r="J446" s="19"/>
      <c r="K446" s="19"/>
      <c r="L446" s="8" t="s">
        <v>132</v>
      </c>
      <c r="M446" s="8" t="s">
        <v>1371</v>
      </c>
      <c r="N446" s="4" t="s">
        <v>1496</v>
      </c>
      <c r="O446" s="5">
        <v>2</v>
      </c>
      <c r="P446" s="5">
        <v>2.8</v>
      </c>
      <c r="Q446" s="5">
        <v>83</v>
      </c>
      <c r="S446" s="20"/>
    </row>
    <row r="447" spans="1:19" ht="33">
      <c r="A447" s="21"/>
      <c r="B447" s="21"/>
      <c r="C447" s="21"/>
      <c r="D447" s="19"/>
      <c r="E447" s="19"/>
      <c r="F447" s="19"/>
      <c r="G447" s="19"/>
      <c r="H447" s="19"/>
      <c r="I447" s="19"/>
      <c r="J447" s="19"/>
      <c r="K447" s="19"/>
      <c r="L447" s="8" t="s">
        <v>140</v>
      </c>
      <c r="M447" s="8" t="s">
        <v>1374</v>
      </c>
      <c r="N447" s="4" t="s">
        <v>179</v>
      </c>
      <c r="O447" s="5">
        <v>2</v>
      </c>
      <c r="P447" s="5">
        <v>2.4</v>
      </c>
      <c r="Q447" s="5">
        <v>69</v>
      </c>
      <c r="S447" s="20"/>
    </row>
    <row r="448" spans="1:19" ht="16.5">
      <c r="A448" s="21" t="s">
        <v>335</v>
      </c>
      <c r="B448" s="21" t="s">
        <v>259</v>
      </c>
      <c r="C448" s="21" t="s">
        <v>347</v>
      </c>
      <c r="D448" s="19">
        <v>9</v>
      </c>
      <c r="E448" s="19">
        <v>0</v>
      </c>
      <c r="F448" s="19">
        <v>9</v>
      </c>
      <c r="G448" s="19">
        <f>SUM(P448:P452)</f>
        <v>10.6</v>
      </c>
      <c r="H448" s="19">
        <v>1.6</v>
      </c>
      <c r="I448" s="19">
        <v>0</v>
      </c>
      <c r="J448" s="19">
        <v>0</v>
      </c>
      <c r="K448" s="19">
        <v>1.6</v>
      </c>
      <c r="L448" s="8" t="s">
        <v>348</v>
      </c>
      <c r="M448" s="8" t="s">
        <v>349</v>
      </c>
      <c r="N448" s="4" t="s">
        <v>139</v>
      </c>
      <c r="O448" s="5">
        <v>2</v>
      </c>
      <c r="P448" s="5">
        <v>2</v>
      </c>
      <c r="Q448" s="5">
        <v>24</v>
      </c>
      <c r="S448" s="20"/>
    </row>
    <row r="449" spans="1:19" ht="16.5">
      <c r="A449" s="21"/>
      <c r="B449" s="21"/>
      <c r="C449" s="21"/>
      <c r="D449" s="19"/>
      <c r="E449" s="19"/>
      <c r="F449" s="19"/>
      <c r="G449" s="19"/>
      <c r="H449" s="19"/>
      <c r="I449" s="19"/>
      <c r="J449" s="19"/>
      <c r="K449" s="19"/>
      <c r="L449" s="8" t="s">
        <v>154</v>
      </c>
      <c r="M449" s="8" t="s">
        <v>1372</v>
      </c>
      <c r="N449" s="4" t="s">
        <v>139</v>
      </c>
      <c r="O449" s="5">
        <v>2</v>
      </c>
      <c r="P449" s="5">
        <v>2.2</v>
      </c>
      <c r="Q449" s="5">
        <v>60</v>
      </c>
      <c r="S449" s="20"/>
    </row>
    <row r="450" spans="1:19" ht="16.5">
      <c r="A450" s="21"/>
      <c r="B450" s="21"/>
      <c r="C450" s="21"/>
      <c r="D450" s="19"/>
      <c r="E450" s="19"/>
      <c r="F450" s="19"/>
      <c r="G450" s="19"/>
      <c r="H450" s="19"/>
      <c r="I450" s="19"/>
      <c r="J450" s="19"/>
      <c r="K450" s="19"/>
      <c r="L450" s="8" t="s">
        <v>348</v>
      </c>
      <c r="M450" s="8" t="s">
        <v>350</v>
      </c>
      <c r="N450" s="4" t="s">
        <v>1496</v>
      </c>
      <c r="O450" s="5">
        <v>2</v>
      </c>
      <c r="P450" s="5">
        <v>2</v>
      </c>
      <c r="Q450" s="5">
        <v>31</v>
      </c>
      <c r="S450" s="20"/>
    </row>
    <row r="451" spans="1:19" ht="33">
      <c r="A451" s="21"/>
      <c r="B451" s="21"/>
      <c r="C451" s="21"/>
      <c r="D451" s="19"/>
      <c r="E451" s="19"/>
      <c r="F451" s="19"/>
      <c r="G451" s="19"/>
      <c r="H451" s="19"/>
      <c r="I451" s="19"/>
      <c r="J451" s="19"/>
      <c r="K451" s="19"/>
      <c r="L451" s="8" t="s">
        <v>1352</v>
      </c>
      <c r="M451" s="8" t="s">
        <v>351</v>
      </c>
      <c r="N451" s="4" t="s">
        <v>1496</v>
      </c>
      <c r="O451" s="5">
        <v>2</v>
      </c>
      <c r="P451" s="5">
        <v>2</v>
      </c>
      <c r="Q451" s="5">
        <v>54</v>
      </c>
      <c r="S451" s="20"/>
    </row>
    <row r="452" spans="1:19" ht="33">
      <c r="A452" s="21"/>
      <c r="B452" s="21"/>
      <c r="C452" s="21"/>
      <c r="D452" s="19"/>
      <c r="E452" s="19"/>
      <c r="F452" s="19"/>
      <c r="G452" s="19"/>
      <c r="H452" s="19"/>
      <c r="I452" s="19"/>
      <c r="J452" s="19"/>
      <c r="K452" s="19"/>
      <c r="L452" s="8" t="s">
        <v>140</v>
      </c>
      <c r="M452" s="8" t="s">
        <v>1373</v>
      </c>
      <c r="N452" s="4" t="s">
        <v>179</v>
      </c>
      <c r="O452" s="5">
        <v>2</v>
      </c>
      <c r="P452" s="5">
        <v>2.4</v>
      </c>
      <c r="Q452" s="5">
        <v>65</v>
      </c>
      <c r="S452" s="20"/>
    </row>
    <row r="453" spans="1:19" ht="16.5">
      <c r="A453" s="21" t="s">
        <v>335</v>
      </c>
      <c r="B453" s="21" t="s">
        <v>259</v>
      </c>
      <c r="C453" s="21" t="s">
        <v>1113</v>
      </c>
      <c r="D453" s="19">
        <v>9</v>
      </c>
      <c r="E453" s="19">
        <v>0</v>
      </c>
      <c r="F453" s="19">
        <v>9</v>
      </c>
      <c r="G453" s="19">
        <f>SUM(P453:P459)</f>
        <v>13.8</v>
      </c>
      <c r="H453" s="19">
        <v>4</v>
      </c>
      <c r="I453" s="19">
        <v>0</v>
      </c>
      <c r="J453" s="19">
        <v>0.8</v>
      </c>
      <c r="K453" s="19">
        <v>4</v>
      </c>
      <c r="L453" s="8" t="s">
        <v>993</v>
      </c>
      <c r="M453" s="8" t="s">
        <v>1114</v>
      </c>
      <c r="N453" s="4" t="s">
        <v>1496</v>
      </c>
      <c r="O453" s="5">
        <v>2</v>
      </c>
      <c r="P453" s="5">
        <v>2</v>
      </c>
      <c r="Q453" s="5">
        <v>43</v>
      </c>
      <c r="S453" s="20"/>
    </row>
    <row r="454" spans="1:19" ht="16.5">
      <c r="A454" s="21"/>
      <c r="B454" s="21"/>
      <c r="C454" s="21"/>
      <c r="D454" s="19"/>
      <c r="E454" s="19"/>
      <c r="F454" s="19"/>
      <c r="G454" s="19"/>
      <c r="H454" s="19"/>
      <c r="I454" s="19"/>
      <c r="J454" s="19"/>
      <c r="K454" s="19"/>
      <c r="L454" s="8" t="s">
        <v>154</v>
      </c>
      <c r="M454" s="8" t="s">
        <v>1115</v>
      </c>
      <c r="N454" s="4" t="s">
        <v>139</v>
      </c>
      <c r="O454" s="5">
        <v>2</v>
      </c>
      <c r="P454" s="5">
        <v>2</v>
      </c>
      <c r="Q454" s="5">
        <v>31</v>
      </c>
      <c r="S454" s="20"/>
    </row>
    <row r="455" spans="1:19" ht="33">
      <c r="A455" s="21"/>
      <c r="B455" s="21"/>
      <c r="C455" s="21"/>
      <c r="D455" s="19"/>
      <c r="E455" s="19"/>
      <c r="F455" s="19"/>
      <c r="G455" s="19"/>
      <c r="H455" s="19"/>
      <c r="I455" s="19"/>
      <c r="J455" s="19"/>
      <c r="K455" s="19"/>
      <c r="L455" s="8" t="s">
        <v>1352</v>
      </c>
      <c r="M455" s="8" t="s">
        <v>1376</v>
      </c>
      <c r="N455" s="4" t="s">
        <v>1496</v>
      </c>
      <c r="O455" s="5">
        <v>2</v>
      </c>
      <c r="P455" s="5">
        <v>2.6</v>
      </c>
      <c r="Q455" s="5">
        <v>71</v>
      </c>
      <c r="S455" s="20"/>
    </row>
    <row r="456" spans="1:19" ht="16.5">
      <c r="A456" s="21"/>
      <c r="B456" s="21"/>
      <c r="C456" s="21"/>
      <c r="D456" s="19"/>
      <c r="E456" s="19"/>
      <c r="F456" s="19"/>
      <c r="G456" s="19"/>
      <c r="H456" s="19"/>
      <c r="I456" s="19"/>
      <c r="J456" s="19"/>
      <c r="K456" s="19"/>
      <c r="L456" s="8" t="s">
        <v>154</v>
      </c>
      <c r="M456" s="8" t="s">
        <v>1379</v>
      </c>
      <c r="N456" s="4" t="s">
        <v>1496</v>
      </c>
      <c r="O456" s="5">
        <v>2</v>
      </c>
      <c r="P456" s="5">
        <v>2.2</v>
      </c>
      <c r="Q456" s="5">
        <v>57</v>
      </c>
      <c r="S456" s="20"/>
    </row>
    <row r="457" spans="1:19" ht="33">
      <c r="A457" s="21"/>
      <c r="B457" s="21"/>
      <c r="C457" s="21"/>
      <c r="D457" s="19"/>
      <c r="E457" s="19"/>
      <c r="F457" s="19"/>
      <c r="G457" s="19"/>
      <c r="H457" s="19"/>
      <c r="I457" s="19"/>
      <c r="J457" s="19"/>
      <c r="K457" s="19"/>
      <c r="L457" s="8" t="s">
        <v>1378</v>
      </c>
      <c r="M457" s="8" t="s">
        <v>1116</v>
      </c>
      <c r="N457" s="4" t="s">
        <v>1496</v>
      </c>
      <c r="O457" s="5">
        <v>2</v>
      </c>
      <c r="P457" s="5">
        <v>2</v>
      </c>
      <c r="Q457" s="5">
        <v>48</v>
      </c>
      <c r="S457" s="20"/>
    </row>
    <row r="458" spans="1:19" ht="16.5">
      <c r="A458" s="21"/>
      <c r="B458" s="21"/>
      <c r="C458" s="21"/>
      <c r="D458" s="19"/>
      <c r="E458" s="19"/>
      <c r="F458" s="19"/>
      <c r="G458" s="19"/>
      <c r="H458" s="19"/>
      <c r="I458" s="19"/>
      <c r="J458" s="19"/>
      <c r="K458" s="19"/>
      <c r="L458" s="8" t="s">
        <v>348</v>
      </c>
      <c r="M458" s="8" t="s">
        <v>370</v>
      </c>
      <c r="N458" s="4" t="s">
        <v>1496</v>
      </c>
      <c r="O458" s="5">
        <v>2</v>
      </c>
      <c r="P458" s="5">
        <v>1</v>
      </c>
      <c r="Q458" s="5">
        <v>47</v>
      </c>
      <c r="R458" s="8" t="s">
        <v>1380</v>
      </c>
      <c r="S458" s="20"/>
    </row>
    <row r="459" spans="1:19" ht="33">
      <c r="A459" s="21"/>
      <c r="B459" s="21"/>
      <c r="C459" s="21"/>
      <c r="D459" s="19"/>
      <c r="E459" s="19"/>
      <c r="F459" s="19"/>
      <c r="G459" s="19"/>
      <c r="H459" s="19"/>
      <c r="I459" s="19"/>
      <c r="J459" s="19"/>
      <c r="K459" s="19"/>
      <c r="L459" s="8" t="s">
        <v>1377</v>
      </c>
      <c r="M459" s="8" t="s">
        <v>1117</v>
      </c>
      <c r="N459" s="4" t="s">
        <v>1496</v>
      </c>
      <c r="O459" s="5">
        <v>2</v>
      </c>
      <c r="P459" s="5">
        <v>2</v>
      </c>
      <c r="Q459" s="5">
        <v>20</v>
      </c>
      <c r="S459" s="20"/>
    </row>
    <row r="460" spans="1:19" ht="33">
      <c r="A460" s="21" t="s">
        <v>335</v>
      </c>
      <c r="B460" s="21" t="s">
        <v>1485</v>
      </c>
      <c r="C460" s="21" t="s">
        <v>1110</v>
      </c>
      <c r="D460" s="19">
        <v>9</v>
      </c>
      <c r="E460" s="19">
        <v>2</v>
      </c>
      <c r="F460" s="19">
        <f>D460-E460</f>
        <v>7</v>
      </c>
      <c r="G460" s="19">
        <f>SUM(P460:P465)</f>
        <v>9</v>
      </c>
      <c r="H460" s="19">
        <v>2</v>
      </c>
      <c r="I460" s="19">
        <v>0</v>
      </c>
      <c r="J460" s="19">
        <v>0</v>
      </c>
      <c r="K460" s="19">
        <v>2</v>
      </c>
      <c r="L460" s="8" t="s">
        <v>345</v>
      </c>
      <c r="M460" s="8" t="s">
        <v>373</v>
      </c>
      <c r="N460" s="4" t="s">
        <v>179</v>
      </c>
      <c r="O460" s="5">
        <v>3</v>
      </c>
      <c r="P460" s="5">
        <v>1</v>
      </c>
      <c r="Q460" s="5">
        <v>45</v>
      </c>
      <c r="R460" s="8" t="s">
        <v>1381</v>
      </c>
      <c r="S460" s="20"/>
    </row>
    <row r="461" spans="1:19" ht="33">
      <c r="A461" s="21"/>
      <c r="B461" s="21"/>
      <c r="C461" s="21"/>
      <c r="D461" s="19"/>
      <c r="E461" s="19"/>
      <c r="F461" s="19"/>
      <c r="G461" s="19"/>
      <c r="H461" s="19"/>
      <c r="I461" s="19"/>
      <c r="J461" s="19"/>
      <c r="K461" s="19"/>
      <c r="L461" s="8" t="s">
        <v>345</v>
      </c>
      <c r="M461" s="8" t="s">
        <v>374</v>
      </c>
      <c r="N461" s="4" t="s">
        <v>179</v>
      </c>
      <c r="O461" s="5">
        <v>3</v>
      </c>
      <c r="P461" s="5">
        <v>1</v>
      </c>
      <c r="Q461" s="5">
        <v>48</v>
      </c>
      <c r="R461" s="8" t="s">
        <v>1381</v>
      </c>
      <c r="S461" s="20"/>
    </row>
    <row r="462" spans="1:19" ht="16.5">
      <c r="A462" s="21"/>
      <c r="B462" s="21"/>
      <c r="C462" s="21"/>
      <c r="D462" s="19"/>
      <c r="E462" s="19"/>
      <c r="F462" s="19"/>
      <c r="G462" s="19"/>
      <c r="H462" s="19"/>
      <c r="I462" s="19"/>
      <c r="J462" s="19"/>
      <c r="K462" s="19"/>
      <c r="L462" s="8" t="s">
        <v>154</v>
      </c>
      <c r="M462" s="8" t="s">
        <v>1111</v>
      </c>
      <c r="N462" s="4" t="s">
        <v>139</v>
      </c>
      <c r="O462" s="5">
        <v>2</v>
      </c>
      <c r="P462" s="5">
        <v>2</v>
      </c>
      <c r="Q462" s="5">
        <v>29</v>
      </c>
      <c r="S462" s="20"/>
    </row>
    <row r="463" spans="1:19" ht="33">
      <c r="A463" s="21"/>
      <c r="B463" s="21"/>
      <c r="C463" s="21"/>
      <c r="D463" s="19"/>
      <c r="E463" s="19"/>
      <c r="F463" s="19"/>
      <c r="G463" s="19"/>
      <c r="H463" s="19"/>
      <c r="I463" s="19"/>
      <c r="J463" s="19"/>
      <c r="K463" s="19"/>
      <c r="L463" s="8" t="s">
        <v>288</v>
      </c>
      <c r="M463" s="8" t="s">
        <v>327</v>
      </c>
      <c r="N463" s="4" t="s">
        <v>179</v>
      </c>
      <c r="O463" s="5">
        <v>2</v>
      </c>
      <c r="P463" s="5">
        <v>2</v>
      </c>
      <c r="Q463" s="5">
        <v>49</v>
      </c>
      <c r="S463" s="20"/>
    </row>
    <row r="464" spans="1:19" ht="16.5">
      <c r="A464" s="21"/>
      <c r="B464" s="21"/>
      <c r="C464" s="21"/>
      <c r="D464" s="19"/>
      <c r="E464" s="19"/>
      <c r="F464" s="19"/>
      <c r="G464" s="19"/>
      <c r="H464" s="19"/>
      <c r="I464" s="19"/>
      <c r="J464" s="19"/>
      <c r="K464" s="19"/>
      <c r="L464" s="8" t="s">
        <v>328</v>
      </c>
      <c r="M464" s="8" t="s">
        <v>371</v>
      </c>
      <c r="N464" s="4" t="s">
        <v>1496</v>
      </c>
      <c r="O464" s="5">
        <v>2</v>
      </c>
      <c r="P464" s="5">
        <v>1</v>
      </c>
      <c r="Q464" s="5">
        <v>36</v>
      </c>
      <c r="R464" s="8" t="s">
        <v>1366</v>
      </c>
      <c r="S464" s="20"/>
    </row>
    <row r="465" spans="1:19" ht="16.5">
      <c r="A465" s="21"/>
      <c r="B465" s="21"/>
      <c r="C465" s="21"/>
      <c r="D465" s="19"/>
      <c r="E465" s="19"/>
      <c r="F465" s="19"/>
      <c r="G465" s="19"/>
      <c r="H465" s="19"/>
      <c r="I465" s="19"/>
      <c r="J465" s="19"/>
      <c r="K465" s="19"/>
      <c r="L465" s="8" t="s">
        <v>154</v>
      </c>
      <c r="M465" s="8" t="s">
        <v>1112</v>
      </c>
      <c r="N465" s="4" t="s">
        <v>1496</v>
      </c>
      <c r="O465" s="5">
        <v>2</v>
      </c>
      <c r="P465" s="5">
        <v>2</v>
      </c>
      <c r="Q465" s="5">
        <v>41</v>
      </c>
      <c r="S465" s="20"/>
    </row>
    <row r="466" spans="1:19" ht="16.5">
      <c r="A466" s="21" t="s">
        <v>335</v>
      </c>
      <c r="B466" s="21" t="s">
        <v>1191</v>
      </c>
      <c r="C466" s="21" t="s">
        <v>352</v>
      </c>
      <c r="D466" s="19">
        <v>10</v>
      </c>
      <c r="E466" s="19">
        <v>4</v>
      </c>
      <c r="F466" s="19">
        <f>D466-E466</f>
        <v>6</v>
      </c>
      <c r="G466" s="19">
        <f>SUM(P466:P470)</f>
        <v>10</v>
      </c>
      <c r="H466" s="19">
        <v>4</v>
      </c>
      <c r="I466" s="19">
        <v>0</v>
      </c>
      <c r="J466" s="19">
        <v>0</v>
      </c>
      <c r="K466" s="19">
        <v>4</v>
      </c>
      <c r="L466" s="8" t="s">
        <v>348</v>
      </c>
      <c r="M466" s="8" t="s">
        <v>353</v>
      </c>
      <c r="N466" s="4" t="s">
        <v>139</v>
      </c>
      <c r="O466" s="5">
        <v>2</v>
      </c>
      <c r="P466" s="5">
        <v>2</v>
      </c>
      <c r="Q466" s="5">
        <v>51</v>
      </c>
      <c r="S466" s="20"/>
    </row>
    <row r="467" spans="1:19" ht="16.5">
      <c r="A467" s="21"/>
      <c r="B467" s="21"/>
      <c r="C467" s="21"/>
      <c r="D467" s="19"/>
      <c r="E467" s="19"/>
      <c r="F467" s="19"/>
      <c r="G467" s="19"/>
      <c r="H467" s="19"/>
      <c r="I467" s="19"/>
      <c r="J467" s="19"/>
      <c r="K467" s="19"/>
      <c r="L467" s="8" t="s">
        <v>328</v>
      </c>
      <c r="M467" s="8" t="s">
        <v>353</v>
      </c>
      <c r="N467" s="4" t="s">
        <v>139</v>
      </c>
      <c r="O467" s="5">
        <v>2</v>
      </c>
      <c r="P467" s="5">
        <v>2</v>
      </c>
      <c r="Q467" s="5">
        <v>48</v>
      </c>
      <c r="S467" s="20"/>
    </row>
    <row r="468" spans="1:19" ht="33">
      <c r="A468" s="21"/>
      <c r="B468" s="21"/>
      <c r="C468" s="21"/>
      <c r="D468" s="19"/>
      <c r="E468" s="19"/>
      <c r="F468" s="19"/>
      <c r="G468" s="19"/>
      <c r="H468" s="19"/>
      <c r="I468" s="19"/>
      <c r="J468" s="19"/>
      <c r="K468" s="19"/>
      <c r="L468" s="8" t="s">
        <v>1352</v>
      </c>
      <c r="M468" s="8" t="s">
        <v>354</v>
      </c>
      <c r="N468" s="4" t="s">
        <v>179</v>
      </c>
      <c r="O468" s="5">
        <v>2</v>
      </c>
      <c r="P468" s="5">
        <v>2</v>
      </c>
      <c r="Q468" s="5">
        <v>49</v>
      </c>
      <c r="S468" s="20"/>
    </row>
    <row r="469" spans="1:19" ht="33">
      <c r="A469" s="21"/>
      <c r="B469" s="21"/>
      <c r="C469" s="21"/>
      <c r="D469" s="19"/>
      <c r="E469" s="19"/>
      <c r="F469" s="19"/>
      <c r="G469" s="19"/>
      <c r="H469" s="19"/>
      <c r="I469" s="19"/>
      <c r="J469" s="19"/>
      <c r="K469" s="19"/>
      <c r="L469" s="8" t="s">
        <v>355</v>
      </c>
      <c r="M469" s="8" t="s">
        <v>327</v>
      </c>
      <c r="N469" s="4" t="s">
        <v>179</v>
      </c>
      <c r="O469" s="5">
        <v>2</v>
      </c>
      <c r="P469" s="5">
        <v>2</v>
      </c>
      <c r="Q469" s="5">
        <v>41</v>
      </c>
      <c r="S469" s="20"/>
    </row>
    <row r="470" spans="1:19" ht="16.5">
      <c r="A470" s="21"/>
      <c r="B470" s="21"/>
      <c r="C470" s="21"/>
      <c r="D470" s="19"/>
      <c r="E470" s="19"/>
      <c r="F470" s="19"/>
      <c r="G470" s="19"/>
      <c r="H470" s="19"/>
      <c r="I470" s="19"/>
      <c r="J470" s="19"/>
      <c r="K470" s="19"/>
      <c r="L470" s="8" t="s">
        <v>132</v>
      </c>
      <c r="M470" s="8" t="s">
        <v>356</v>
      </c>
      <c r="N470" s="4" t="s">
        <v>1496</v>
      </c>
      <c r="O470" s="5">
        <v>2</v>
      </c>
      <c r="P470" s="5">
        <v>2</v>
      </c>
      <c r="Q470" s="5">
        <v>42</v>
      </c>
      <c r="S470" s="20"/>
    </row>
    <row r="471" spans="1:17" ht="33">
      <c r="A471" s="4" t="s">
        <v>1137</v>
      </c>
      <c r="B471" s="4" t="s">
        <v>322</v>
      </c>
      <c r="C471" s="4" t="s">
        <v>323</v>
      </c>
      <c r="G471" s="5">
        <f>SUM(P471)</f>
        <v>2</v>
      </c>
      <c r="K471" s="5">
        <v>2</v>
      </c>
      <c r="L471" s="8" t="s">
        <v>1352</v>
      </c>
      <c r="M471" s="8" t="s">
        <v>324</v>
      </c>
      <c r="N471" s="4" t="s">
        <v>1496</v>
      </c>
      <c r="O471" s="5">
        <v>2</v>
      </c>
      <c r="P471" s="5">
        <v>2</v>
      </c>
      <c r="Q471" s="5">
        <v>39</v>
      </c>
    </row>
    <row r="472" spans="1:19" ht="16.5">
      <c r="A472" s="21" t="s">
        <v>1137</v>
      </c>
      <c r="B472" s="21" t="s">
        <v>332</v>
      </c>
      <c r="C472" s="21" t="s">
        <v>333</v>
      </c>
      <c r="D472" s="19"/>
      <c r="E472" s="19"/>
      <c r="F472" s="19"/>
      <c r="G472" s="19">
        <f>SUM(P472:P474)</f>
        <v>5</v>
      </c>
      <c r="H472" s="19"/>
      <c r="I472" s="19"/>
      <c r="J472" s="19"/>
      <c r="K472" s="19">
        <v>5</v>
      </c>
      <c r="L472" s="8" t="s">
        <v>328</v>
      </c>
      <c r="M472" s="8" t="s">
        <v>334</v>
      </c>
      <c r="N472" s="4" t="s">
        <v>139</v>
      </c>
      <c r="O472" s="5">
        <v>3</v>
      </c>
      <c r="P472" s="5">
        <v>3</v>
      </c>
      <c r="Q472" s="5">
        <v>45</v>
      </c>
      <c r="S472" s="20"/>
    </row>
    <row r="473" spans="1:19" ht="16.5">
      <c r="A473" s="21"/>
      <c r="B473" s="21"/>
      <c r="C473" s="21"/>
      <c r="D473" s="19"/>
      <c r="E473" s="19"/>
      <c r="F473" s="19"/>
      <c r="G473" s="19"/>
      <c r="H473" s="19"/>
      <c r="I473" s="19"/>
      <c r="J473" s="19"/>
      <c r="K473" s="19"/>
      <c r="L473" s="8" t="s">
        <v>154</v>
      </c>
      <c r="M473" s="8" t="s">
        <v>336</v>
      </c>
      <c r="N473" s="4" t="s">
        <v>139</v>
      </c>
      <c r="O473" s="5">
        <v>1</v>
      </c>
      <c r="P473" s="5">
        <v>1</v>
      </c>
      <c r="Q473" s="5">
        <v>32</v>
      </c>
      <c r="S473" s="20"/>
    </row>
    <row r="474" spans="1:19" ht="16.5">
      <c r="A474" s="21"/>
      <c r="B474" s="21"/>
      <c r="C474" s="21"/>
      <c r="D474" s="19"/>
      <c r="E474" s="19"/>
      <c r="F474" s="19"/>
      <c r="G474" s="19"/>
      <c r="H474" s="19"/>
      <c r="I474" s="19"/>
      <c r="J474" s="19"/>
      <c r="K474" s="19"/>
      <c r="L474" s="8" t="s">
        <v>154</v>
      </c>
      <c r="M474" s="8" t="s">
        <v>337</v>
      </c>
      <c r="N474" s="4" t="s">
        <v>139</v>
      </c>
      <c r="O474" s="5">
        <v>1</v>
      </c>
      <c r="P474" s="5">
        <v>1</v>
      </c>
      <c r="Q474" s="5">
        <v>30</v>
      </c>
      <c r="S474" s="20"/>
    </row>
    <row r="475" spans="1:19" ht="16.5">
      <c r="A475" s="21" t="s">
        <v>1137</v>
      </c>
      <c r="B475" s="21" t="s">
        <v>115</v>
      </c>
      <c r="C475" s="21" t="s">
        <v>1107</v>
      </c>
      <c r="D475" s="19"/>
      <c r="E475" s="19"/>
      <c r="F475" s="19"/>
      <c r="G475" s="19">
        <f>SUM(P475:P476)</f>
        <v>2</v>
      </c>
      <c r="H475" s="19"/>
      <c r="I475" s="19"/>
      <c r="J475" s="19"/>
      <c r="K475" s="19">
        <v>2</v>
      </c>
      <c r="L475" s="8" t="s">
        <v>993</v>
      </c>
      <c r="M475" s="8" t="s">
        <v>1108</v>
      </c>
      <c r="N475" s="4" t="s">
        <v>139</v>
      </c>
      <c r="O475" s="5">
        <v>2</v>
      </c>
      <c r="P475" s="5">
        <v>1</v>
      </c>
      <c r="Q475" s="5">
        <v>38</v>
      </c>
      <c r="R475" s="8" t="s">
        <v>1540</v>
      </c>
      <c r="S475" s="20"/>
    </row>
    <row r="476" spans="1:19" ht="16.5">
      <c r="A476" s="21"/>
      <c r="B476" s="21"/>
      <c r="C476" s="21"/>
      <c r="D476" s="19"/>
      <c r="E476" s="19"/>
      <c r="F476" s="19"/>
      <c r="G476" s="19"/>
      <c r="H476" s="19"/>
      <c r="I476" s="19"/>
      <c r="J476" s="19"/>
      <c r="K476" s="19"/>
      <c r="L476" s="8" t="s">
        <v>993</v>
      </c>
      <c r="M476" s="8" t="s">
        <v>1109</v>
      </c>
      <c r="N476" s="4" t="s">
        <v>139</v>
      </c>
      <c r="O476" s="5">
        <v>2</v>
      </c>
      <c r="P476" s="5">
        <v>1</v>
      </c>
      <c r="Q476" s="5">
        <v>32</v>
      </c>
      <c r="R476" s="8" t="s">
        <v>1540</v>
      </c>
      <c r="S476" s="20"/>
    </row>
    <row r="477" spans="1:18" ht="16.5">
      <c r="A477" s="4" t="s">
        <v>1137</v>
      </c>
      <c r="B477" s="4" t="s">
        <v>134</v>
      </c>
      <c r="C477" s="4" t="s">
        <v>1104</v>
      </c>
      <c r="G477" s="5">
        <v>4</v>
      </c>
      <c r="K477" s="5">
        <v>4</v>
      </c>
      <c r="L477" s="8" t="s">
        <v>249</v>
      </c>
      <c r="M477" s="8" t="s">
        <v>184</v>
      </c>
      <c r="N477" s="4" t="s">
        <v>139</v>
      </c>
      <c r="O477" s="5">
        <v>2</v>
      </c>
      <c r="P477" s="5">
        <v>4</v>
      </c>
      <c r="Q477" s="5">
        <v>29</v>
      </c>
      <c r="R477" s="8" t="s">
        <v>1280</v>
      </c>
    </row>
    <row r="478" spans="1:18" ht="16.5">
      <c r="A478" s="4" t="s">
        <v>1137</v>
      </c>
      <c r="B478" s="4" t="s">
        <v>134</v>
      </c>
      <c r="C478" s="4" t="s">
        <v>1103</v>
      </c>
      <c r="G478" s="5">
        <v>4</v>
      </c>
      <c r="K478" s="5">
        <v>4</v>
      </c>
      <c r="L478" s="8" t="s">
        <v>202</v>
      </c>
      <c r="M478" s="8" t="s">
        <v>184</v>
      </c>
      <c r="N478" s="4" t="s">
        <v>139</v>
      </c>
      <c r="O478" s="5">
        <v>2</v>
      </c>
      <c r="P478" s="5">
        <v>4</v>
      </c>
      <c r="Q478" s="5">
        <v>28</v>
      </c>
      <c r="R478" s="8" t="s">
        <v>1247</v>
      </c>
    </row>
    <row r="479" spans="1:19" ht="16.5">
      <c r="A479" s="21" t="s">
        <v>1137</v>
      </c>
      <c r="B479" s="21" t="s">
        <v>134</v>
      </c>
      <c r="C479" s="21" t="s">
        <v>876</v>
      </c>
      <c r="D479" s="19"/>
      <c r="E479" s="19"/>
      <c r="F479" s="19"/>
      <c r="G479" s="19">
        <f>SUM(P479:P480)</f>
        <v>4</v>
      </c>
      <c r="H479" s="19"/>
      <c r="I479" s="19"/>
      <c r="J479" s="19"/>
      <c r="K479" s="19">
        <v>4</v>
      </c>
      <c r="L479" s="8" t="s">
        <v>202</v>
      </c>
      <c r="M479" s="8" t="s">
        <v>877</v>
      </c>
      <c r="N479" s="4" t="s">
        <v>139</v>
      </c>
      <c r="O479" s="5">
        <v>2</v>
      </c>
      <c r="P479" s="5">
        <v>2</v>
      </c>
      <c r="Q479" s="5">
        <v>30</v>
      </c>
      <c r="S479" s="20"/>
    </row>
    <row r="480" spans="1:19" ht="16.5">
      <c r="A480" s="21"/>
      <c r="B480" s="21"/>
      <c r="C480" s="21"/>
      <c r="D480" s="19"/>
      <c r="E480" s="19"/>
      <c r="F480" s="19"/>
      <c r="G480" s="19"/>
      <c r="H480" s="19"/>
      <c r="I480" s="19"/>
      <c r="J480" s="19"/>
      <c r="K480" s="19"/>
      <c r="L480" s="8" t="s">
        <v>249</v>
      </c>
      <c r="M480" s="8" t="s">
        <v>877</v>
      </c>
      <c r="N480" s="4" t="s">
        <v>139</v>
      </c>
      <c r="O480" s="5">
        <v>2</v>
      </c>
      <c r="P480" s="5">
        <v>2</v>
      </c>
      <c r="Q480" s="5">
        <v>37</v>
      </c>
      <c r="S480" s="20"/>
    </row>
    <row r="481" spans="1:19" ht="16.5">
      <c r="A481" s="21" t="s">
        <v>1137</v>
      </c>
      <c r="B481" s="21" t="s">
        <v>1541</v>
      </c>
      <c r="C481" s="21" t="s">
        <v>1542</v>
      </c>
      <c r="D481" s="19"/>
      <c r="E481" s="19"/>
      <c r="F481" s="19"/>
      <c r="G481" s="19">
        <f>SUM(P481:P482)</f>
        <v>2</v>
      </c>
      <c r="H481" s="19"/>
      <c r="I481" s="19"/>
      <c r="J481" s="19"/>
      <c r="K481" s="19">
        <v>2</v>
      </c>
      <c r="L481" s="8" t="s">
        <v>993</v>
      </c>
      <c r="M481" s="8" t="s">
        <v>1108</v>
      </c>
      <c r="N481" s="4" t="s">
        <v>139</v>
      </c>
      <c r="O481" s="5">
        <v>2</v>
      </c>
      <c r="P481" s="5">
        <v>1</v>
      </c>
      <c r="Q481" s="5">
        <v>38</v>
      </c>
      <c r="R481" s="8" t="s">
        <v>1540</v>
      </c>
      <c r="S481" s="20" t="s">
        <v>117</v>
      </c>
    </row>
    <row r="482" spans="1:19" ht="16.5">
      <c r="A482" s="21"/>
      <c r="B482" s="21"/>
      <c r="C482" s="21"/>
      <c r="D482" s="19"/>
      <c r="E482" s="19"/>
      <c r="F482" s="19"/>
      <c r="G482" s="19"/>
      <c r="H482" s="19"/>
      <c r="I482" s="19"/>
      <c r="J482" s="19"/>
      <c r="K482" s="19"/>
      <c r="L482" s="8" t="s">
        <v>993</v>
      </c>
      <c r="M482" s="8" t="s">
        <v>1109</v>
      </c>
      <c r="N482" s="4" t="s">
        <v>139</v>
      </c>
      <c r="O482" s="5">
        <v>2</v>
      </c>
      <c r="P482" s="5">
        <v>1</v>
      </c>
      <c r="Q482" s="5">
        <v>32</v>
      </c>
      <c r="R482" s="8" t="s">
        <v>1540</v>
      </c>
      <c r="S482" s="20"/>
    </row>
    <row r="483" spans="1:19" ht="16.5">
      <c r="A483" s="21" t="s">
        <v>648</v>
      </c>
      <c r="B483" s="21" t="s">
        <v>1178</v>
      </c>
      <c r="C483" s="21" t="s">
        <v>661</v>
      </c>
      <c r="D483" s="19">
        <v>9</v>
      </c>
      <c r="E483" s="19">
        <v>2</v>
      </c>
      <c r="F483" s="19">
        <f>D483-E483</f>
        <v>7</v>
      </c>
      <c r="G483" s="19">
        <f>SUM(P483:P488)</f>
        <v>11</v>
      </c>
      <c r="H483" s="19">
        <v>4</v>
      </c>
      <c r="I483" s="19">
        <v>0</v>
      </c>
      <c r="J483" s="19">
        <v>0</v>
      </c>
      <c r="K483" s="19">
        <v>4</v>
      </c>
      <c r="L483" s="8" t="s">
        <v>272</v>
      </c>
      <c r="M483" s="8" t="s">
        <v>662</v>
      </c>
      <c r="N483" s="4" t="s">
        <v>1496</v>
      </c>
      <c r="O483" s="5">
        <v>2</v>
      </c>
      <c r="P483" s="5">
        <v>2</v>
      </c>
      <c r="Q483" s="5">
        <v>16</v>
      </c>
      <c r="S483" s="20"/>
    </row>
    <row r="484" spans="1:19" ht="33">
      <c r="A484" s="21"/>
      <c r="B484" s="21"/>
      <c r="C484" s="21"/>
      <c r="D484" s="19"/>
      <c r="E484" s="19"/>
      <c r="F484" s="19"/>
      <c r="G484" s="19"/>
      <c r="H484" s="19"/>
      <c r="I484" s="19"/>
      <c r="J484" s="19"/>
      <c r="K484" s="19"/>
      <c r="L484" s="8" t="s">
        <v>272</v>
      </c>
      <c r="M484" s="8" t="s">
        <v>1382</v>
      </c>
      <c r="N484" s="4" t="s">
        <v>179</v>
      </c>
      <c r="O484" s="5">
        <v>2</v>
      </c>
      <c r="P484" s="5">
        <v>1</v>
      </c>
      <c r="Q484" s="5">
        <v>4</v>
      </c>
      <c r="S484" s="20"/>
    </row>
    <row r="485" spans="1:19" ht="16.5">
      <c r="A485" s="21"/>
      <c r="B485" s="21"/>
      <c r="C485" s="21"/>
      <c r="D485" s="19"/>
      <c r="E485" s="19"/>
      <c r="F485" s="19"/>
      <c r="G485" s="19"/>
      <c r="H485" s="19"/>
      <c r="I485" s="19"/>
      <c r="J485" s="19"/>
      <c r="K485" s="19"/>
      <c r="L485" s="8" t="s">
        <v>654</v>
      </c>
      <c r="M485" s="8" t="s">
        <v>663</v>
      </c>
      <c r="N485" s="4" t="s">
        <v>139</v>
      </c>
      <c r="O485" s="5">
        <v>2</v>
      </c>
      <c r="P485" s="5">
        <v>3</v>
      </c>
      <c r="Q485" s="5">
        <v>26</v>
      </c>
      <c r="S485" s="20"/>
    </row>
    <row r="486" spans="1:19" ht="16.5">
      <c r="A486" s="21"/>
      <c r="B486" s="21"/>
      <c r="C486" s="21"/>
      <c r="D486" s="19"/>
      <c r="E486" s="19"/>
      <c r="F486" s="19"/>
      <c r="G486" s="19"/>
      <c r="H486" s="19"/>
      <c r="I486" s="19"/>
      <c r="J486" s="19"/>
      <c r="K486" s="19"/>
      <c r="L486" s="8" t="s">
        <v>149</v>
      </c>
      <c r="M486" s="8" t="s">
        <v>664</v>
      </c>
      <c r="N486" s="4" t="s">
        <v>139</v>
      </c>
      <c r="O486" s="5">
        <v>2</v>
      </c>
      <c r="P486" s="5">
        <v>3</v>
      </c>
      <c r="Q486" s="5">
        <v>30</v>
      </c>
      <c r="S486" s="20"/>
    </row>
    <row r="487" spans="1:19" ht="33">
      <c r="A487" s="21"/>
      <c r="B487" s="21"/>
      <c r="C487" s="21"/>
      <c r="D487" s="19"/>
      <c r="E487" s="19"/>
      <c r="F487" s="19"/>
      <c r="G487" s="19"/>
      <c r="H487" s="19"/>
      <c r="I487" s="19"/>
      <c r="J487" s="19"/>
      <c r="K487" s="19"/>
      <c r="L487" s="8" t="s">
        <v>345</v>
      </c>
      <c r="M487" s="8" t="s">
        <v>665</v>
      </c>
      <c r="N487" s="4" t="s">
        <v>179</v>
      </c>
      <c r="O487" s="5">
        <v>3</v>
      </c>
      <c r="P487" s="5">
        <v>1</v>
      </c>
      <c r="Q487" s="5">
        <v>46</v>
      </c>
      <c r="R487" s="8" t="s">
        <v>1386</v>
      </c>
      <c r="S487" s="20"/>
    </row>
    <row r="488" spans="1:19" ht="33">
      <c r="A488" s="21"/>
      <c r="B488" s="21"/>
      <c r="C488" s="21"/>
      <c r="D488" s="19"/>
      <c r="E488" s="19"/>
      <c r="F488" s="19"/>
      <c r="G488" s="19"/>
      <c r="H488" s="19"/>
      <c r="I488" s="19"/>
      <c r="J488" s="19"/>
      <c r="K488" s="19"/>
      <c r="L488" s="8" t="s">
        <v>345</v>
      </c>
      <c r="M488" s="8" t="s">
        <v>665</v>
      </c>
      <c r="N488" s="4" t="s">
        <v>179</v>
      </c>
      <c r="O488" s="5">
        <v>3</v>
      </c>
      <c r="P488" s="5">
        <v>1</v>
      </c>
      <c r="Q488" s="5">
        <v>53</v>
      </c>
      <c r="R488" s="8" t="s">
        <v>1384</v>
      </c>
      <c r="S488" s="20"/>
    </row>
    <row r="489" spans="1:19" ht="16.5">
      <c r="A489" s="21" t="s">
        <v>645</v>
      </c>
      <c r="B489" s="21" t="s">
        <v>1179</v>
      </c>
      <c r="C489" s="21" t="s">
        <v>644</v>
      </c>
      <c r="D489" s="19">
        <v>9</v>
      </c>
      <c r="E489" s="19">
        <v>4</v>
      </c>
      <c r="F489" s="19">
        <f>D489-E489</f>
        <v>5</v>
      </c>
      <c r="G489" s="19">
        <f>SUM(P489:P491)</f>
        <v>7</v>
      </c>
      <c r="H489" s="19">
        <v>2</v>
      </c>
      <c r="I489" s="19">
        <v>0</v>
      </c>
      <c r="J489" s="19">
        <v>0</v>
      </c>
      <c r="K489" s="19">
        <v>2</v>
      </c>
      <c r="L489" s="8" t="s">
        <v>286</v>
      </c>
      <c r="M489" s="8" t="s">
        <v>646</v>
      </c>
      <c r="N489" s="4" t="s">
        <v>1496</v>
      </c>
      <c r="O489" s="5">
        <v>2</v>
      </c>
      <c r="P489" s="5">
        <v>2</v>
      </c>
      <c r="Q489" s="5">
        <v>19</v>
      </c>
      <c r="S489" s="20"/>
    </row>
    <row r="490" spans="1:19" ht="16.5">
      <c r="A490" s="21"/>
      <c r="B490" s="21"/>
      <c r="C490" s="21"/>
      <c r="D490" s="19"/>
      <c r="E490" s="19"/>
      <c r="F490" s="19"/>
      <c r="G490" s="19"/>
      <c r="H490" s="19"/>
      <c r="I490" s="19"/>
      <c r="J490" s="19"/>
      <c r="K490" s="19"/>
      <c r="L490" s="8" t="s">
        <v>140</v>
      </c>
      <c r="M490" s="8" t="s">
        <v>647</v>
      </c>
      <c r="N490" s="4" t="s">
        <v>1496</v>
      </c>
      <c r="O490" s="5">
        <v>2</v>
      </c>
      <c r="P490" s="5">
        <v>2</v>
      </c>
      <c r="Q490" s="5">
        <v>26</v>
      </c>
      <c r="S490" s="20"/>
    </row>
    <row r="491" spans="1:19" ht="16.5">
      <c r="A491" s="21"/>
      <c r="B491" s="21"/>
      <c r="C491" s="21"/>
      <c r="D491" s="19"/>
      <c r="E491" s="19"/>
      <c r="F491" s="19"/>
      <c r="G491" s="19"/>
      <c r="H491" s="19"/>
      <c r="I491" s="19"/>
      <c r="J491" s="19"/>
      <c r="K491" s="19"/>
      <c r="L491" s="8" t="s">
        <v>149</v>
      </c>
      <c r="M491" s="8" t="s">
        <v>649</v>
      </c>
      <c r="N491" s="4" t="s">
        <v>139</v>
      </c>
      <c r="O491" s="5">
        <v>2</v>
      </c>
      <c r="P491" s="5">
        <v>3</v>
      </c>
      <c r="Q491" s="5">
        <v>23</v>
      </c>
      <c r="S491" s="20"/>
    </row>
    <row r="492" spans="1:19" ht="16.5">
      <c r="A492" s="21" t="s">
        <v>648</v>
      </c>
      <c r="B492" s="21" t="s">
        <v>168</v>
      </c>
      <c r="C492" s="21" t="s">
        <v>1180</v>
      </c>
      <c r="D492" s="19">
        <v>9</v>
      </c>
      <c r="E492" s="19">
        <v>0</v>
      </c>
      <c r="F492" s="19">
        <v>9</v>
      </c>
      <c r="G492" s="19">
        <f>SUM(P492:P496)</f>
        <v>10.75</v>
      </c>
      <c r="H492" s="19">
        <v>1.75</v>
      </c>
      <c r="I492" s="19">
        <v>0</v>
      </c>
      <c r="J492" s="19">
        <v>0</v>
      </c>
      <c r="K492" s="19">
        <v>1.75</v>
      </c>
      <c r="L492" s="8" t="s">
        <v>286</v>
      </c>
      <c r="M492" s="8" t="s">
        <v>666</v>
      </c>
      <c r="N492" s="4" t="s">
        <v>1498</v>
      </c>
      <c r="O492" s="5">
        <v>2</v>
      </c>
      <c r="P492" s="5">
        <v>2</v>
      </c>
      <c r="Q492" s="5">
        <v>28</v>
      </c>
      <c r="S492" s="20"/>
    </row>
    <row r="493" spans="1:19" ht="16.5">
      <c r="A493" s="21"/>
      <c r="B493" s="21"/>
      <c r="C493" s="21"/>
      <c r="D493" s="19"/>
      <c r="E493" s="19"/>
      <c r="F493" s="19"/>
      <c r="G493" s="19"/>
      <c r="H493" s="19"/>
      <c r="I493" s="19"/>
      <c r="J493" s="19"/>
      <c r="K493" s="19"/>
      <c r="L493" s="8" t="s">
        <v>654</v>
      </c>
      <c r="M493" s="8" t="s">
        <v>667</v>
      </c>
      <c r="N493" s="4" t="s">
        <v>139</v>
      </c>
      <c r="O493" s="5">
        <v>2</v>
      </c>
      <c r="P493" s="5">
        <v>3</v>
      </c>
      <c r="Q493" s="5">
        <v>26</v>
      </c>
      <c r="S493" s="20"/>
    </row>
    <row r="494" spans="1:19" ht="16.5">
      <c r="A494" s="21"/>
      <c r="B494" s="21"/>
      <c r="C494" s="21"/>
      <c r="D494" s="19"/>
      <c r="E494" s="19"/>
      <c r="F494" s="19"/>
      <c r="G494" s="19"/>
      <c r="H494" s="19"/>
      <c r="I494" s="19"/>
      <c r="J494" s="19"/>
      <c r="K494" s="19"/>
      <c r="L494" s="8" t="s">
        <v>149</v>
      </c>
      <c r="M494" s="8" t="s">
        <v>668</v>
      </c>
      <c r="N494" s="4" t="s">
        <v>139</v>
      </c>
      <c r="O494" s="5">
        <v>2</v>
      </c>
      <c r="P494" s="5">
        <v>3</v>
      </c>
      <c r="Q494" s="5">
        <v>28</v>
      </c>
      <c r="S494" s="20"/>
    </row>
    <row r="495" spans="1:19" ht="33">
      <c r="A495" s="21"/>
      <c r="B495" s="21"/>
      <c r="C495" s="21"/>
      <c r="D495" s="19"/>
      <c r="E495" s="19"/>
      <c r="F495" s="19"/>
      <c r="G495" s="19"/>
      <c r="H495" s="19"/>
      <c r="I495" s="19"/>
      <c r="J495" s="19"/>
      <c r="K495" s="19"/>
      <c r="L495" s="8" t="s">
        <v>272</v>
      </c>
      <c r="M495" s="8" t="s">
        <v>1385</v>
      </c>
      <c r="N495" s="4" t="s">
        <v>179</v>
      </c>
      <c r="O495" s="5">
        <v>2</v>
      </c>
      <c r="P495" s="5">
        <v>1.75</v>
      </c>
      <c r="Q495" s="5">
        <v>7</v>
      </c>
      <c r="S495" s="20"/>
    </row>
    <row r="496" spans="1:19" ht="33">
      <c r="A496" s="21"/>
      <c r="B496" s="21"/>
      <c r="C496" s="21"/>
      <c r="D496" s="19"/>
      <c r="E496" s="19"/>
      <c r="F496" s="19"/>
      <c r="G496" s="19"/>
      <c r="H496" s="19"/>
      <c r="I496" s="19"/>
      <c r="J496" s="19"/>
      <c r="K496" s="19"/>
      <c r="L496" s="8" t="s">
        <v>345</v>
      </c>
      <c r="M496" s="8" t="s">
        <v>665</v>
      </c>
      <c r="N496" s="4" t="s">
        <v>179</v>
      </c>
      <c r="O496" s="5">
        <v>3</v>
      </c>
      <c r="P496" s="5">
        <v>1</v>
      </c>
      <c r="Q496" s="5">
        <v>53</v>
      </c>
      <c r="R496" s="8" t="s">
        <v>1384</v>
      </c>
      <c r="S496" s="20"/>
    </row>
    <row r="497" spans="1:19" ht="16.5">
      <c r="A497" s="21" t="s">
        <v>648</v>
      </c>
      <c r="B497" s="21" t="s">
        <v>259</v>
      </c>
      <c r="C497" s="21" t="s">
        <v>653</v>
      </c>
      <c r="D497" s="19">
        <v>9</v>
      </c>
      <c r="E497" s="19">
        <v>0</v>
      </c>
      <c r="F497" s="19">
        <v>9</v>
      </c>
      <c r="G497" s="23">
        <f>SUM(P497:P500)</f>
        <v>8.2</v>
      </c>
      <c r="H497" s="19">
        <v>0</v>
      </c>
      <c r="I497" s="19">
        <v>0</v>
      </c>
      <c r="J497" s="19">
        <v>0</v>
      </c>
      <c r="K497" s="19">
        <v>0</v>
      </c>
      <c r="L497" s="8" t="s">
        <v>149</v>
      </c>
      <c r="M497" s="8" t="s">
        <v>1387</v>
      </c>
      <c r="N497" s="4" t="s">
        <v>139</v>
      </c>
      <c r="O497" s="5">
        <v>2</v>
      </c>
      <c r="P497" s="5">
        <v>2.2</v>
      </c>
      <c r="Q497" s="5">
        <v>60</v>
      </c>
      <c r="S497" s="20" t="s">
        <v>1481</v>
      </c>
    </row>
    <row r="498" spans="1:19" ht="16.5">
      <c r="A498" s="21"/>
      <c r="B498" s="21"/>
      <c r="C498" s="21"/>
      <c r="D498" s="19"/>
      <c r="E498" s="19"/>
      <c r="F498" s="19"/>
      <c r="G498" s="23"/>
      <c r="H498" s="19"/>
      <c r="I498" s="19"/>
      <c r="J498" s="19"/>
      <c r="K498" s="19"/>
      <c r="L498" s="8" t="s">
        <v>654</v>
      </c>
      <c r="M498" s="8" t="s">
        <v>655</v>
      </c>
      <c r="N498" s="4" t="s">
        <v>139</v>
      </c>
      <c r="O498" s="5">
        <v>2</v>
      </c>
      <c r="P498" s="5">
        <v>2</v>
      </c>
      <c r="Q498" s="5">
        <v>56</v>
      </c>
      <c r="S498" s="20"/>
    </row>
    <row r="499" spans="1:19" ht="33">
      <c r="A499" s="21"/>
      <c r="B499" s="21"/>
      <c r="C499" s="21"/>
      <c r="D499" s="19"/>
      <c r="E499" s="19"/>
      <c r="F499" s="19"/>
      <c r="G499" s="23"/>
      <c r="H499" s="19"/>
      <c r="I499" s="19"/>
      <c r="J499" s="19"/>
      <c r="K499" s="19"/>
      <c r="L499" s="8" t="s">
        <v>162</v>
      </c>
      <c r="M499" s="8" t="s">
        <v>656</v>
      </c>
      <c r="N499" s="4" t="s">
        <v>179</v>
      </c>
      <c r="O499" s="5">
        <v>2</v>
      </c>
      <c r="P499" s="5">
        <v>2</v>
      </c>
      <c r="Q499" s="5">
        <v>49</v>
      </c>
      <c r="S499" s="20"/>
    </row>
    <row r="500" spans="1:19" ht="16.5">
      <c r="A500" s="21"/>
      <c r="B500" s="21"/>
      <c r="C500" s="21"/>
      <c r="D500" s="19"/>
      <c r="E500" s="19"/>
      <c r="F500" s="19"/>
      <c r="G500" s="23"/>
      <c r="H500" s="19"/>
      <c r="I500" s="19"/>
      <c r="J500" s="19"/>
      <c r="K500" s="19"/>
      <c r="L500" s="8" t="s">
        <v>345</v>
      </c>
      <c r="M500" s="8" t="s">
        <v>657</v>
      </c>
      <c r="N500" s="4" t="s">
        <v>1496</v>
      </c>
      <c r="O500" s="5">
        <v>2</v>
      </c>
      <c r="P500" s="5">
        <v>2</v>
      </c>
      <c r="Q500" s="5">
        <v>52</v>
      </c>
      <c r="S500" s="20"/>
    </row>
    <row r="501" spans="1:19" ht="16.5">
      <c r="A501" s="21" t="s">
        <v>648</v>
      </c>
      <c r="B501" s="21" t="s">
        <v>259</v>
      </c>
      <c r="C501" s="21" t="s">
        <v>669</v>
      </c>
      <c r="D501" s="19">
        <v>9</v>
      </c>
      <c r="E501" s="19">
        <v>0</v>
      </c>
      <c r="F501" s="19">
        <v>9</v>
      </c>
      <c r="G501" s="19">
        <f>SUM(P501:P505)</f>
        <v>14</v>
      </c>
      <c r="H501" s="19">
        <v>4</v>
      </c>
      <c r="I501" s="19">
        <v>0</v>
      </c>
      <c r="J501" s="19">
        <v>1</v>
      </c>
      <c r="K501" s="19">
        <v>4</v>
      </c>
      <c r="L501" s="8" t="s">
        <v>149</v>
      </c>
      <c r="M501" s="8" t="s">
        <v>670</v>
      </c>
      <c r="N501" s="4" t="s">
        <v>139</v>
      </c>
      <c r="O501" s="5">
        <v>2</v>
      </c>
      <c r="P501" s="5">
        <v>3</v>
      </c>
      <c r="Q501" s="5">
        <v>30</v>
      </c>
      <c r="S501" s="20"/>
    </row>
    <row r="502" spans="1:19" ht="16.5">
      <c r="A502" s="21"/>
      <c r="B502" s="21"/>
      <c r="C502" s="21"/>
      <c r="D502" s="19"/>
      <c r="E502" s="19"/>
      <c r="F502" s="19"/>
      <c r="G502" s="19"/>
      <c r="H502" s="19"/>
      <c r="I502" s="19"/>
      <c r="J502" s="19"/>
      <c r="K502" s="19"/>
      <c r="L502" s="8" t="s">
        <v>654</v>
      </c>
      <c r="M502" s="8" t="s">
        <v>671</v>
      </c>
      <c r="N502" s="4" t="s">
        <v>139</v>
      </c>
      <c r="O502" s="5">
        <v>2</v>
      </c>
      <c r="P502" s="5">
        <v>3</v>
      </c>
      <c r="Q502" s="5">
        <v>26</v>
      </c>
      <c r="S502" s="20"/>
    </row>
    <row r="503" spans="1:19" ht="16.5">
      <c r="A503" s="21"/>
      <c r="B503" s="21"/>
      <c r="C503" s="21"/>
      <c r="D503" s="19"/>
      <c r="E503" s="19"/>
      <c r="F503" s="19"/>
      <c r="G503" s="19"/>
      <c r="H503" s="19"/>
      <c r="I503" s="19"/>
      <c r="J503" s="19"/>
      <c r="K503" s="19"/>
      <c r="L503" s="8" t="s">
        <v>654</v>
      </c>
      <c r="M503" s="8" t="s">
        <v>672</v>
      </c>
      <c r="N503" s="4" t="s">
        <v>139</v>
      </c>
      <c r="O503" s="5">
        <v>2</v>
      </c>
      <c r="P503" s="5">
        <v>3</v>
      </c>
      <c r="Q503" s="5">
        <v>26</v>
      </c>
      <c r="S503" s="20"/>
    </row>
    <row r="504" spans="1:19" ht="33">
      <c r="A504" s="21"/>
      <c r="B504" s="21"/>
      <c r="C504" s="21"/>
      <c r="D504" s="19"/>
      <c r="E504" s="19"/>
      <c r="F504" s="19"/>
      <c r="G504" s="19"/>
      <c r="H504" s="19"/>
      <c r="I504" s="19"/>
      <c r="J504" s="19"/>
      <c r="K504" s="19"/>
      <c r="L504" s="8" t="s">
        <v>272</v>
      </c>
      <c r="M504" s="8" t="s">
        <v>1388</v>
      </c>
      <c r="N504" s="4" t="s">
        <v>179</v>
      </c>
      <c r="O504" s="5">
        <v>2</v>
      </c>
      <c r="P504" s="5">
        <v>3</v>
      </c>
      <c r="Q504" s="5">
        <v>12</v>
      </c>
      <c r="S504" s="20"/>
    </row>
    <row r="505" spans="1:19" ht="16.5">
      <c r="A505" s="21"/>
      <c r="B505" s="21"/>
      <c r="C505" s="21"/>
      <c r="D505" s="19"/>
      <c r="E505" s="19"/>
      <c r="F505" s="19"/>
      <c r="G505" s="19"/>
      <c r="H505" s="19"/>
      <c r="I505" s="19"/>
      <c r="J505" s="19"/>
      <c r="K505" s="19"/>
      <c r="L505" s="8" t="s">
        <v>286</v>
      </c>
      <c r="M505" s="8" t="s">
        <v>673</v>
      </c>
      <c r="N505" s="4" t="s">
        <v>1496</v>
      </c>
      <c r="O505" s="5">
        <v>2</v>
      </c>
      <c r="P505" s="5">
        <v>2</v>
      </c>
      <c r="Q505" s="5">
        <v>26</v>
      </c>
      <c r="S505" s="20"/>
    </row>
    <row r="506" spans="1:19" ht="16.5">
      <c r="A506" s="21" t="s">
        <v>648</v>
      </c>
      <c r="B506" s="21" t="s">
        <v>1181</v>
      </c>
      <c r="C506" s="21" t="s">
        <v>674</v>
      </c>
      <c r="D506" s="19">
        <v>10</v>
      </c>
      <c r="E506" s="19">
        <v>4</v>
      </c>
      <c r="F506" s="19">
        <f>D506-E506</f>
        <v>6</v>
      </c>
      <c r="G506" s="19">
        <f>SUM(P506:P509)</f>
        <v>12</v>
      </c>
      <c r="H506" s="19">
        <v>4</v>
      </c>
      <c r="I506" s="19">
        <v>0</v>
      </c>
      <c r="J506" s="19">
        <v>2</v>
      </c>
      <c r="K506" s="19">
        <v>4</v>
      </c>
      <c r="L506" s="8" t="s">
        <v>272</v>
      </c>
      <c r="M506" s="8" t="s">
        <v>675</v>
      </c>
      <c r="N506" s="4" t="s">
        <v>1496</v>
      </c>
      <c r="O506" s="5">
        <v>3</v>
      </c>
      <c r="P506" s="5">
        <v>3</v>
      </c>
      <c r="Q506" s="5">
        <v>23</v>
      </c>
      <c r="S506" s="20"/>
    </row>
    <row r="507" spans="1:19" ht="33">
      <c r="A507" s="21"/>
      <c r="B507" s="21"/>
      <c r="C507" s="21"/>
      <c r="D507" s="19"/>
      <c r="E507" s="19"/>
      <c r="F507" s="19"/>
      <c r="G507" s="19"/>
      <c r="H507" s="19"/>
      <c r="I507" s="19"/>
      <c r="J507" s="19"/>
      <c r="K507" s="19"/>
      <c r="L507" s="8" t="s">
        <v>272</v>
      </c>
      <c r="M507" s="8" t="s">
        <v>1388</v>
      </c>
      <c r="N507" s="4" t="s">
        <v>179</v>
      </c>
      <c r="O507" s="5">
        <v>2</v>
      </c>
      <c r="P507" s="5">
        <v>3</v>
      </c>
      <c r="Q507" s="5">
        <v>12</v>
      </c>
      <c r="S507" s="20"/>
    </row>
    <row r="508" spans="1:19" ht="16.5">
      <c r="A508" s="21"/>
      <c r="B508" s="21"/>
      <c r="C508" s="21"/>
      <c r="D508" s="19"/>
      <c r="E508" s="19"/>
      <c r="F508" s="19"/>
      <c r="G508" s="19"/>
      <c r="H508" s="19"/>
      <c r="I508" s="19"/>
      <c r="J508" s="19"/>
      <c r="K508" s="19"/>
      <c r="L508" s="8" t="s">
        <v>654</v>
      </c>
      <c r="M508" s="8" t="s">
        <v>676</v>
      </c>
      <c r="N508" s="4" t="s">
        <v>139</v>
      </c>
      <c r="O508" s="5">
        <v>2</v>
      </c>
      <c r="P508" s="5">
        <v>3</v>
      </c>
      <c r="Q508" s="5">
        <v>27</v>
      </c>
      <c r="S508" s="20"/>
    </row>
    <row r="509" spans="1:19" ht="16.5">
      <c r="A509" s="21"/>
      <c r="B509" s="21"/>
      <c r="C509" s="21"/>
      <c r="D509" s="19"/>
      <c r="E509" s="19"/>
      <c r="F509" s="19"/>
      <c r="G509" s="19"/>
      <c r="H509" s="19"/>
      <c r="I509" s="19"/>
      <c r="J509" s="19"/>
      <c r="K509" s="19"/>
      <c r="L509" s="8" t="s">
        <v>149</v>
      </c>
      <c r="M509" s="8" t="s">
        <v>676</v>
      </c>
      <c r="N509" s="4" t="s">
        <v>139</v>
      </c>
      <c r="O509" s="5">
        <v>2</v>
      </c>
      <c r="P509" s="5">
        <v>3</v>
      </c>
      <c r="Q509" s="5">
        <v>26</v>
      </c>
      <c r="S509" s="20"/>
    </row>
    <row r="510" spans="1:19" ht="16.5">
      <c r="A510" s="21" t="s">
        <v>645</v>
      </c>
      <c r="B510" s="21" t="s">
        <v>226</v>
      </c>
      <c r="C510" s="21" t="s">
        <v>683</v>
      </c>
      <c r="D510" s="19">
        <v>10</v>
      </c>
      <c r="E510" s="19">
        <v>0</v>
      </c>
      <c r="F510" s="19">
        <v>10</v>
      </c>
      <c r="G510" s="19">
        <f>SUM(P510:P515)</f>
        <v>14.5</v>
      </c>
      <c r="H510" s="19">
        <v>4</v>
      </c>
      <c r="I510" s="19">
        <v>0</v>
      </c>
      <c r="J510" s="19">
        <v>0.5</v>
      </c>
      <c r="K510" s="19">
        <v>4</v>
      </c>
      <c r="L510" s="8" t="s">
        <v>140</v>
      </c>
      <c r="M510" s="8" t="s">
        <v>684</v>
      </c>
      <c r="N510" s="4" t="s">
        <v>1496</v>
      </c>
      <c r="O510" s="5">
        <v>2</v>
      </c>
      <c r="P510" s="5">
        <v>2</v>
      </c>
      <c r="Q510" s="5">
        <v>50</v>
      </c>
      <c r="S510" s="20"/>
    </row>
    <row r="511" spans="1:19" ht="33">
      <c r="A511" s="21"/>
      <c r="B511" s="21"/>
      <c r="C511" s="21"/>
      <c r="D511" s="19"/>
      <c r="E511" s="19"/>
      <c r="F511" s="19"/>
      <c r="G511" s="19"/>
      <c r="H511" s="19"/>
      <c r="I511" s="19"/>
      <c r="J511" s="19"/>
      <c r="K511" s="19"/>
      <c r="L511" s="8" t="s">
        <v>272</v>
      </c>
      <c r="M511" s="8" t="s">
        <v>1389</v>
      </c>
      <c r="N511" s="4" t="s">
        <v>179</v>
      </c>
      <c r="O511" s="5">
        <v>2</v>
      </c>
      <c r="P511" s="5">
        <v>1.5</v>
      </c>
      <c r="Q511" s="5">
        <v>6</v>
      </c>
      <c r="S511" s="20"/>
    </row>
    <row r="512" spans="1:19" ht="16.5">
      <c r="A512" s="21"/>
      <c r="B512" s="21"/>
      <c r="C512" s="21"/>
      <c r="D512" s="19"/>
      <c r="E512" s="19"/>
      <c r="F512" s="19"/>
      <c r="G512" s="19"/>
      <c r="H512" s="19"/>
      <c r="I512" s="19"/>
      <c r="J512" s="19"/>
      <c r="K512" s="19"/>
      <c r="L512" s="8" t="s">
        <v>272</v>
      </c>
      <c r="M512" s="8" t="s">
        <v>685</v>
      </c>
      <c r="N512" s="4" t="s">
        <v>1496</v>
      </c>
      <c r="O512" s="5">
        <v>2</v>
      </c>
      <c r="P512" s="5">
        <v>2</v>
      </c>
      <c r="Q512" s="5">
        <v>13</v>
      </c>
      <c r="S512" s="20"/>
    </row>
    <row r="513" spans="1:19" ht="16.5">
      <c r="A513" s="21"/>
      <c r="B513" s="21"/>
      <c r="C513" s="21"/>
      <c r="D513" s="19"/>
      <c r="E513" s="19"/>
      <c r="F513" s="19"/>
      <c r="G513" s="19"/>
      <c r="H513" s="19"/>
      <c r="I513" s="19"/>
      <c r="J513" s="19"/>
      <c r="K513" s="19"/>
      <c r="L513" s="8" t="s">
        <v>149</v>
      </c>
      <c r="M513" s="8" t="s">
        <v>686</v>
      </c>
      <c r="N513" s="4" t="s">
        <v>139</v>
      </c>
      <c r="O513" s="5">
        <v>2</v>
      </c>
      <c r="P513" s="5">
        <v>3</v>
      </c>
      <c r="Q513" s="5">
        <v>24</v>
      </c>
      <c r="S513" s="20"/>
    </row>
    <row r="514" spans="1:19" ht="16.5">
      <c r="A514" s="21"/>
      <c r="B514" s="21"/>
      <c r="C514" s="21"/>
      <c r="D514" s="19"/>
      <c r="E514" s="19"/>
      <c r="F514" s="19"/>
      <c r="G514" s="19"/>
      <c r="H514" s="19"/>
      <c r="I514" s="19"/>
      <c r="J514" s="19"/>
      <c r="K514" s="19"/>
      <c r="L514" s="8" t="s">
        <v>687</v>
      </c>
      <c r="M514" s="8" t="s">
        <v>688</v>
      </c>
      <c r="N514" s="4" t="s">
        <v>1496</v>
      </c>
      <c r="O514" s="5">
        <v>2</v>
      </c>
      <c r="P514" s="5">
        <v>3</v>
      </c>
      <c r="Q514" s="5">
        <v>36</v>
      </c>
      <c r="S514" s="20"/>
    </row>
    <row r="515" spans="1:19" ht="16.5">
      <c r="A515" s="21"/>
      <c r="B515" s="21"/>
      <c r="C515" s="21"/>
      <c r="D515" s="19"/>
      <c r="E515" s="19"/>
      <c r="F515" s="19"/>
      <c r="G515" s="19"/>
      <c r="H515" s="19"/>
      <c r="I515" s="19"/>
      <c r="J515" s="19"/>
      <c r="K515" s="19"/>
      <c r="L515" s="8" t="s">
        <v>687</v>
      </c>
      <c r="M515" s="8" t="s">
        <v>689</v>
      </c>
      <c r="N515" s="4" t="s">
        <v>1496</v>
      </c>
      <c r="O515" s="5">
        <v>2</v>
      </c>
      <c r="P515" s="5">
        <v>3</v>
      </c>
      <c r="Q515" s="5">
        <v>38</v>
      </c>
      <c r="S515" s="20"/>
    </row>
    <row r="516" spans="1:19" ht="16.5">
      <c r="A516" s="21" t="s">
        <v>648</v>
      </c>
      <c r="B516" s="21" t="s">
        <v>226</v>
      </c>
      <c r="C516" s="21" t="s">
        <v>690</v>
      </c>
      <c r="D516" s="19">
        <v>10</v>
      </c>
      <c r="E516" s="19">
        <v>0</v>
      </c>
      <c r="F516" s="19">
        <v>10</v>
      </c>
      <c r="G516" s="19">
        <f>SUM(P516:P520)</f>
        <v>14</v>
      </c>
      <c r="H516" s="19">
        <v>4</v>
      </c>
      <c r="I516" s="19">
        <v>0</v>
      </c>
      <c r="J516" s="19">
        <v>0</v>
      </c>
      <c r="K516" s="19">
        <v>4</v>
      </c>
      <c r="L516" s="8" t="s">
        <v>272</v>
      </c>
      <c r="M516" s="8" t="s">
        <v>184</v>
      </c>
      <c r="N516" s="4" t="s">
        <v>139</v>
      </c>
      <c r="O516" s="5">
        <v>2</v>
      </c>
      <c r="P516" s="5">
        <v>4</v>
      </c>
      <c r="Q516" s="5">
        <v>33</v>
      </c>
      <c r="R516" s="8" t="s">
        <v>1253</v>
      </c>
      <c r="S516" s="20"/>
    </row>
    <row r="517" spans="1:19" ht="16.5">
      <c r="A517" s="21"/>
      <c r="B517" s="21"/>
      <c r="C517" s="21"/>
      <c r="D517" s="19"/>
      <c r="E517" s="19"/>
      <c r="F517" s="19"/>
      <c r="G517" s="19"/>
      <c r="H517" s="19"/>
      <c r="I517" s="19"/>
      <c r="J517" s="19"/>
      <c r="K517" s="19"/>
      <c r="L517" s="8" t="s">
        <v>654</v>
      </c>
      <c r="M517" s="8" t="s">
        <v>691</v>
      </c>
      <c r="N517" s="4" t="s">
        <v>139</v>
      </c>
      <c r="O517" s="5">
        <v>2</v>
      </c>
      <c r="P517" s="5">
        <v>3</v>
      </c>
      <c r="Q517" s="5">
        <v>27</v>
      </c>
      <c r="S517" s="20"/>
    </row>
    <row r="518" spans="1:19" ht="16.5">
      <c r="A518" s="21"/>
      <c r="B518" s="21"/>
      <c r="C518" s="21"/>
      <c r="D518" s="19"/>
      <c r="E518" s="19"/>
      <c r="F518" s="19"/>
      <c r="G518" s="19"/>
      <c r="H518" s="19"/>
      <c r="I518" s="19"/>
      <c r="J518" s="19"/>
      <c r="K518" s="19"/>
      <c r="L518" s="8" t="s">
        <v>286</v>
      </c>
      <c r="M518" s="8" t="s">
        <v>692</v>
      </c>
      <c r="N518" s="4" t="s">
        <v>1496</v>
      </c>
      <c r="O518" s="5">
        <v>2</v>
      </c>
      <c r="P518" s="5">
        <v>2</v>
      </c>
      <c r="Q518" s="5">
        <v>45</v>
      </c>
      <c r="S518" s="20"/>
    </row>
    <row r="519" spans="1:19" ht="16.5">
      <c r="A519" s="21"/>
      <c r="B519" s="21"/>
      <c r="C519" s="21"/>
      <c r="D519" s="19"/>
      <c r="E519" s="19"/>
      <c r="F519" s="19"/>
      <c r="G519" s="19"/>
      <c r="H519" s="19"/>
      <c r="I519" s="19"/>
      <c r="J519" s="19"/>
      <c r="K519" s="19"/>
      <c r="L519" s="8" t="s">
        <v>149</v>
      </c>
      <c r="M519" s="8" t="s">
        <v>693</v>
      </c>
      <c r="N519" s="4" t="s">
        <v>139</v>
      </c>
      <c r="O519" s="5">
        <v>2</v>
      </c>
      <c r="P519" s="5">
        <v>3</v>
      </c>
      <c r="Q519" s="5">
        <v>34</v>
      </c>
      <c r="S519" s="20"/>
    </row>
    <row r="520" spans="1:19" ht="16.5">
      <c r="A520" s="21"/>
      <c r="B520" s="21"/>
      <c r="C520" s="21"/>
      <c r="D520" s="19"/>
      <c r="E520" s="19"/>
      <c r="F520" s="19"/>
      <c r="G520" s="19"/>
      <c r="H520" s="19"/>
      <c r="I520" s="19"/>
      <c r="J520" s="19"/>
      <c r="K520" s="19"/>
      <c r="L520" s="8" t="s">
        <v>687</v>
      </c>
      <c r="M520" s="8" t="s">
        <v>694</v>
      </c>
      <c r="N520" s="4" t="s">
        <v>1496</v>
      </c>
      <c r="O520" s="5">
        <v>2</v>
      </c>
      <c r="P520" s="5">
        <v>2</v>
      </c>
      <c r="Q520" s="5">
        <v>31</v>
      </c>
      <c r="S520" s="20"/>
    </row>
    <row r="521" spans="1:19" ht="16.5">
      <c r="A521" s="21" t="s">
        <v>1133</v>
      </c>
      <c r="B521" s="21" t="s">
        <v>332</v>
      </c>
      <c r="C521" s="21" t="s">
        <v>650</v>
      </c>
      <c r="D521" s="19"/>
      <c r="E521" s="19"/>
      <c r="F521" s="19"/>
      <c r="G521" s="19">
        <f>SUM(P521:P522)</f>
        <v>4</v>
      </c>
      <c r="H521" s="19"/>
      <c r="I521" s="19"/>
      <c r="J521" s="19"/>
      <c r="K521" s="19">
        <v>4</v>
      </c>
      <c r="L521" s="8" t="s">
        <v>140</v>
      </c>
      <c r="M521" s="8" t="s">
        <v>651</v>
      </c>
      <c r="N521" s="4" t="s">
        <v>1496</v>
      </c>
      <c r="O521" s="5">
        <v>2</v>
      </c>
      <c r="P521" s="5">
        <v>2</v>
      </c>
      <c r="Q521" s="5">
        <v>34</v>
      </c>
      <c r="S521" s="20"/>
    </row>
    <row r="522" spans="1:19" ht="16.5">
      <c r="A522" s="21"/>
      <c r="B522" s="21"/>
      <c r="C522" s="21"/>
      <c r="D522" s="19"/>
      <c r="E522" s="19"/>
      <c r="F522" s="19"/>
      <c r="G522" s="19"/>
      <c r="H522" s="19"/>
      <c r="I522" s="19"/>
      <c r="J522" s="19"/>
      <c r="K522" s="19"/>
      <c r="L522" s="8" t="s">
        <v>140</v>
      </c>
      <c r="M522" s="8" t="s">
        <v>652</v>
      </c>
      <c r="N522" s="4" t="s">
        <v>1496</v>
      </c>
      <c r="O522" s="5">
        <v>2</v>
      </c>
      <c r="P522" s="5">
        <v>2</v>
      </c>
      <c r="Q522" s="5">
        <v>40</v>
      </c>
      <c r="S522" s="20"/>
    </row>
    <row r="523" spans="1:17" ht="16.5">
      <c r="A523" s="4" t="s">
        <v>1133</v>
      </c>
      <c r="B523" s="4" t="s">
        <v>134</v>
      </c>
      <c r="C523" s="4" t="s">
        <v>381</v>
      </c>
      <c r="G523" s="5">
        <f>SUM(P523)</f>
        <v>2</v>
      </c>
      <c r="K523" s="5">
        <v>2</v>
      </c>
      <c r="L523" s="8" t="s">
        <v>140</v>
      </c>
      <c r="M523" s="8" t="s">
        <v>382</v>
      </c>
      <c r="N523" s="4" t="s">
        <v>1496</v>
      </c>
      <c r="O523" s="5">
        <v>2</v>
      </c>
      <c r="P523" s="5">
        <v>2</v>
      </c>
      <c r="Q523" s="5">
        <v>30</v>
      </c>
    </row>
    <row r="524" spans="1:17" ht="33">
      <c r="A524" s="4" t="s">
        <v>1133</v>
      </c>
      <c r="B524" s="4" t="s">
        <v>134</v>
      </c>
      <c r="C524" s="4" t="s">
        <v>677</v>
      </c>
      <c r="G524" s="5">
        <f>SUM(P524)</f>
        <v>2</v>
      </c>
      <c r="K524" s="5">
        <v>2</v>
      </c>
      <c r="L524" s="8" t="s">
        <v>132</v>
      </c>
      <c r="M524" s="8" t="s">
        <v>678</v>
      </c>
      <c r="N524" s="4" t="s">
        <v>1496</v>
      </c>
      <c r="O524" s="5">
        <v>2</v>
      </c>
      <c r="P524" s="5">
        <v>2</v>
      </c>
      <c r="Q524" s="5">
        <v>52</v>
      </c>
    </row>
    <row r="525" spans="1:19" ht="16.5">
      <c r="A525" s="21" t="s">
        <v>1182</v>
      </c>
      <c r="B525" s="21" t="s">
        <v>134</v>
      </c>
      <c r="C525" s="21" t="s">
        <v>658</v>
      </c>
      <c r="D525" s="19"/>
      <c r="E525" s="19"/>
      <c r="F525" s="19"/>
      <c r="G525" s="19">
        <f>SUM(P525:P526)</f>
        <v>4</v>
      </c>
      <c r="H525" s="19"/>
      <c r="I525" s="19"/>
      <c r="J525" s="19"/>
      <c r="K525" s="19">
        <v>4</v>
      </c>
      <c r="L525" s="8" t="s">
        <v>137</v>
      </c>
      <c r="M525" s="8" t="s">
        <v>659</v>
      </c>
      <c r="N525" s="4" t="s">
        <v>1496</v>
      </c>
      <c r="O525" s="5">
        <v>2</v>
      </c>
      <c r="P525" s="5">
        <v>2</v>
      </c>
      <c r="Q525" s="5">
        <v>19</v>
      </c>
      <c r="S525" s="20"/>
    </row>
    <row r="526" spans="1:19" ht="16.5">
      <c r="A526" s="21"/>
      <c r="B526" s="21"/>
      <c r="C526" s="21"/>
      <c r="D526" s="19"/>
      <c r="E526" s="19"/>
      <c r="F526" s="19"/>
      <c r="G526" s="19"/>
      <c r="H526" s="19"/>
      <c r="I526" s="19"/>
      <c r="J526" s="19"/>
      <c r="K526" s="19"/>
      <c r="L526" s="8" t="s">
        <v>272</v>
      </c>
      <c r="M526" s="8" t="s">
        <v>660</v>
      </c>
      <c r="N526" s="4" t="s">
        <v>1496</v>
      </c>
      <c r="O526" s="5">
        <v>2</v>
      </c>
      <c r="P526" s="5">
        <v>2</v>
      </c>
      <c r="Q526" s="5">
        <v>20</v>
      </c>
      <c r="S526" s="20"/>
    </row>
    <row r="527" spans="1:17" ht="16.5">
      <c r="A527" s="4" t="s">
        <v>1133</v>
      </c>
      <c r="B527" s="4" t="s">
        <v>134</v>
      </c>
      <c r="C527" s="4" t="s">
        <v>681</v>
      </c>
      <c r="G527" s="5">
        <f>SUM(P527)</f>
        <v>2</v>
      </c>
      <c r="K527" s="5">
        <v>2</v>
      </c>
      <c r="L527" s="8" t="s">
        <v>132</v>
      </c>
      <c r="M527" s="8" t="s">
        <v>682</v>
      </c>
      <c r="N527" s="4" t="s">
        <v>1496</v>
      </c>
      <c r="O527" s="5">
        <v>2</v>
      </c>
      <c r="P527" s="5">
        <v>2</v>
      </c>
      <c r="Q527" s="5">
        <v>53</v>
      </c>
    </row>
    <row r="528" spans="1:18" ht="16.5">
      <c r="A528" s="4" t="s">
        <v>1133</v>
      </c>
      <c r="B528" s="4" t="s">
        <v>134</v>
      </c>
      <c r="C528" s="4" t="s">
        <v>695</v>
      </c>
      <c r="G528" s="5">
        <f>SUM(P528)</f>
        <v>2</v>
      </c>
      <c r="K528" s="5">
        <v>2</v>
      </c>
      <c r="L528" s="8" t="s">
        <v>286</v>
      </c>
      <c r="M528" s="8" t="s">
        <v>195</v>
      </c>
      <c r="N528" s="4" t="s">
        <v>139</v>
      </c>
      <c r="O528" s="5">
        <v>1</v>
      </c>
      <c r="P528" s="5">
        <v>2</v>
      </c>
      <c r="Q528" s="5">
        <v>30</v>
      </c>
      <c r="R528" s="8" t="s">
        <v>1290</v>
      </c>
    </row>
    <row r="529" spans="1:19" ht="33">
      <c r="A529" s="21" t="s">
        <v>1134</v>
      </c>
      <c r="B529" s="21" t="s">
        <v>1546</v>
      </c>
      <c r="C529" s="21" t="s">
        <v>1547</v>
      </c>
      <c r="D529" s="19">
        <v>9</v>
      </c>
      <c r="E529" s="19">
        <v>2</v>
      </c>
      <c r="F529" s="19">
        <v>7</v>
      </c>
      <c r="G529" s="19">
        <v>10</v>
      </c>
      <c r="H529" s="19">
        <v>3</v>
      </c>
      <c r="I529" s="19">
        <v>0</v>
      </c>
      <c r="J529" s="19">
        <v>0</v>
      </c>
      <c r="K529" s="19">
        <v>3</v>
      </c>
      <c r="L529" s="8" t="s">
        <v>762</v>
      </c>
      <c r="M529" s="8" t="s">
        <v>792</v>
      </c>
      <c r="N529" s="4" t="s">
        <v>1496</v>
      </c>
      <c r="O529" s="5">
        <v>2</v>
      </c>
      <c r="P529" s="5">
        <v>2</v>
      </c>
      <c r="Q529" s="5">
        <v>4</v>
      </c>
      <c r="S529" s="20"/>
    </row>
    <row r="530" spans="1:19" ht="16.5">
      <c r="A530" s="21"/>
      <c r="B530" s="21"/>
      <c r="C530" s="21"/>
      <c r="D530" s="19"/>
      <c r="E530" s="19"/>
      <c r="F530" s="19"/>
      <c r="G530" s="19"/>
      <c r="H530" s="19"/>
      <c r="I530" s="19"/>
      <c r="J530" s="19"/>
      <c r="K530" s="19"/>
      <c r="L530" s="8" t="s">
        <v>741</v>
      </c>
      <c r="M530" s="8" t="s">
        <v>793</v>
      </c>
      <c r="N530" s="4" t="s">
        <v>139</v>
      </c>
      <c r="O530" s="5">
        <v>2</v>
      </c>
      <c r="P530" s="5">
        <v>2</v>
      </c>
      <c r="Q530" s="5">
        <v>37</v>
      </c>
      <c r="S530" s="20"/>
    </row>
    <row r="531" spans="1:19" ht="16.5">
      <c r="A531" s="21"/>
      <c r="B531" s="21"/>
      <c r="C531" s="21"/>
      <c r="D531" s="19"/>
      <c r="E531" s="19"/>
      <c r="F531" s="19"/>
      <c r="G531" s="19"/>
      <c r="H531" s="19"/>
      <c r="I531" s="19"/>
      <c r="J531" s="19"/>
      <c r="K531" s="19"/>
      <c r="L531" s="8" t="s">
        <v>491</v>
      </c>
      <c r="M531" s="8" t="s">
        <v>794</v>
      </c>
      <c r="N531" s="4" t="s">
        <v>1496</v>
      </c>
      <c r="O531" s="5">
        <v>2</v>
      </c>
      <c r="P531" s="5">
        <v>2</v>
      </c>
      <c r="Q531" s="5">
        <v>11</v>
      </c>
      <c r="S531" s="20"/>
    </row>
    <row r="532" spans="1:19" ht="16.5">
      <c r="A532" s="21"/>
      <c r="B532" s="21"/>
      <c r="C532" s="21"/>
      <c r="D532" s="19"/>
      <c r="E532" s="19"/>
      <c r="F532" s="19"/>
      <c r="G532" s="19"/>
      <c r="H532" s="19"/>
      <c r="I532" s="19"/>
      <c r="J532" s="19"/>
      <c r="K532" s="19"/>
      <c r="L532" s="8" t="s">
        <v>140</v>
      </c>
      <c r="M532" s="8" t="s">
        <v>795</v>
      </c>
      <c r="N532" s="4" t="s">
        <v>1496</v>
      </c>
      <c r="O532" s="5">
        <v>2</v>
      </c>
      <c r="P532" s="5">
        <v>2</v>
      </c>
      <c r="Q532" s="5">
        <v>45</v>
      </c>
      <c r="S532" s="20"/>
    </row>
    <row r="533" spans="1:19" ht="16.5">
      <c r="A533" s="21"/>
      <c r="B533" s="21"/>
      <c r="C533" s="21"/>
      <c r="D533" s="19"/>
      <c r="E533" s="19"/>
      <c r="F533" s="19"/>
      <c r="G533" s="19"/>
      <c r="H533" s="19"/>
      <c r="I533" s="19"/>
      <c r="J533" s="19"/>
      <c r="K533" s="19"/>
      <c r="L533" s="8" t="s">
        <v>151</v>
      </c>
      <c r="M533" s="8" t="s">
        <v>796</v>
      </c>
      <c r="N533" s="4" t="s">
        <v>139</v>
      </c>
      <c r="O533" s="5">
        <v>2</v>
      </c>
      <c r="P533" s="5">
        <v>2</v>
      </c>
      <c r="Q533" s="5">
        <v>31</v>
      </c>
      <c r="S533" s="20"/>
    </row>
    <row r="534" spans="1:19" ht="33">
      <c r="A534" s="21" t="s">
        <v>737</v>
      </c>
      <c r="B534" s="21" t="s">
        <v>160</v>
      </c>
      <c r="C534" s="21" t="s">
        <v>736</v>
      </c>
      <c r="D534" s="19">
        <v>8</v>
      </c>
      <c r="E534" s="19">
        <v>0</v>
      </c>
      <c r="F534" s="19">
        <v>8</v>
      </c>
      <c r="G534" s="19">
        <f>SUM(P534:P538)</f>
        <v>11.2</v>
      </c>
      <c r="H534" s="19">
        <v>3.2</v>
      </c>
      <c r="I534" s="19">
        <v>0</v>
      </c>
      <c r="J534" s="19">
        <v>0</v>
      </c>
      <c r="K534" s="19">
        <v>3.2</v>
      </c>
      <c r="L534" s="8" t="s">
        <v>738</v>
      </c>
      <c r="M534" s="8" t="s">
        <v>739</v>
      </c>
      <c r="N534" s="4" t="s">
        <v>179</v>
      </c>
      <c r="O534" s="5">
        <v>2</v>
      </c>
      <c r="P534" s="5">
        <v>2</v>
      </c>
      <c r="Q534" s="5">
        <v>21</v>
      </c>
      <c r="S534" s="20"/>
    </row>
    <row r="535" spans="1:19" ht="16.5">
      <c r="A535" s="21"/>
      <c r="B535" s="21"/>
      <c r="C535" s="21"/>
      <c r="D535" s="19"/>
      <c r="E535" s="19"/>
      <c r="F535" s="19"/>
      <c r="G535" s="19"/>
      <c r="H535" s="19"/>
      <c r="I535" s="19"/>
      <c r="J535" s="19"/>
      <c r="K535" s="19"/>
      <c r="L535" s="8" t="s">
        <v>741</v>
      </c>
      <c r="M535" s="8" t="s">
        <v>742</v>
      </c>
      <c r="N535" s="4" t="s">
        <v>139</v>
      </c>
      <c r="O535" s="5">
        <v>2</v>
      </c>
      <c r="P535" s="5">
        <v>2</v>
      </c>
      <c r="Q535" s="5">
        <v>32</v>
      </c>
      <c r="S535" s="20"/>
    </row>
    <row r="536" spans="1:19" ht="16.5">
      <c r="A536" s="21"/>
      <c r="B536" s="21"/>
      <c r="C536" s="21"/>
      <c r="D536" s="19"/>
      <c r="E536" s="19"/>
      <c r="F536" s="19"/>
      <c r="G536" s="19"/>
      <c r="H536" s="19"/>
      <c r="I536" s="19"/>
      <c r="J536" s="19"/>
      <c r="K536" s="19"/>
      <c r="L536" s="8" t="s">
        <v>345</v>
      </c>
      <c r="M536" s="8" t="s">
        <v>743</v>
      </c>
      <c r="N536" s="4" t="s">
        <v>1498</v>
      </c>
      <c r="O536" s="5">
        <v>2</v>
      </c>
      <c r="P536" s="5">
        <v>2</v>
      </c>
      <c r="Q536" s="5">
        <v>22</v>
      </c>
      <c r="S536" s="20"/>
    </row>
    <row r="537" spans="1:19" ht="66">
      <c r="A537" s="21"/>
      <c r="B537" s="21"/>
      <c r="C537" s="21"/>
      <c r="D537" s="19"/>
      <c r="E537" s="19"/>
      <c r="F537" s="19"/>
      <c r="G537" s="19"/>
      <c r="H537" s="19"/>
      <c r="I537" s="19"/>
      <c r="J537" s="19"/>
      <c r="K537" s="19"/>
      <c r="L537" s="8" t="s">
        <v>1390</v>
      </c>
      <c r="M537" s="8" t="s">
        <v>1391</v>
      </c>
      <c r="N537" s="4" t="s">
        <v>139</v>
      </c>
      <c r="O537" s="5">
        <v>1</v>
      </c>
      <c r="P537" s="5">
        <v>2.6</v>
      </c>
      <c r="Q537" s="5">
        <v>77</v>
      </c>
      <c r="S537" s="20"/>
    </row>
    <row r="538" spans="1:19" ht="66">
      <c r="A538" s="21"/>
      <c r="B538" s="21"/>
      <c r="C538" s="21"/>
      <c r="D538" s="19"/>
      <c r="E538" s="19"/>
      <c r="F538" s="19"/>
      <c r="G538" s="19"/>
      <c r="H538" s="19"/>
      <c r="I538" s="19"/>
      <c r="J538" s="19"/>
      <c r="K538" s="19"/>
      <c r="L538" s="8" t="s">
        <v>1390</v>
      </c>
      <c r="M538" s="8" t="s">
        <v>1392</v>
      </c>
      <c r="N538" s="4" t="s">
        <v>139</v>
      </c>
      <c r="O538" s="5">
        <v>1</v>
      </c>
      <c r="P538" s="5">
        <v>2.6</v>
      </c>
      <c r="Q538" s="5">
        <v>77</v>
      </c>
      <c r="S538" s="20"/>
    </row>
    <row r="539" spans="1:19" ht="16.5">
      <c r="A539" s="21" t="s">
        <v>740</v>
      </c>
      <c r="B539" s="21" t="s">
        <v>168</v>
      </c>
      <c r="C539" s="21" t="s">
        <v>1152</v>
      </c>
      <c r="D539" s="19">
        <v>9</v>
      </c>
      <c r="E539" s="19">
        <v>0</v>
      </c>
      <c r="F539" s="19">
        <v>9</v>
      </c>
      <c r="G539" s="19">
        <f>SUM(P539:P544)</f>
        <v>11</v>
      </c>
      <c r="H539" s="19">
        <v>2</v>
      </c>
      <c r="I539" s="19">
        <v>0</v>
      </c>
      <c r="J539" s="19">
        <v>0</v>
      </c>
      <c r="K539" s="19">
        <v>2</v>
      </c>
      <c r="L539" s="8" t="s">
        <v>151</v>
      </c>
      <c r="M539" s="8" t="s">
        <v>1397</v>
      </c>
      <c r="N539" s="4" t="s">
        <v>139</v>
      </c>
      <c r="O539" s="5">
        <v>2</v>
      </c>
      <c r="P539" s="5">
        <v>3</v>
      </c>
      <c r="Q539" s="5">
        <v>3</v>
      </c>
      <c r="S539" s="20"/>
    </row>
    <row r="540" spans="1:19" ht="16.5">
      <c r="A540" s="21"/>
      <c r="B540" s="21"/>
      <c r="C540" s="21"/>
      <c r="D540" s="19"/>
      <c r="E540" s="19"/>
      <c r="F540" s="19"/>
      <c r="G540" s="19"/>
      <c r="H540" s="19"/>
      <c r="I540" s="19"/>
      <c r="J540" s="19"/>
      <c r="K540" s="19"/>
      <c r="L540" s="8" t="s">
        <v>741</v>
      </c>
      <c r="M540" s="8" t="s">
        <v>1395</v>
      </c>
      <c r="N540" s="4" t="s">
        <v>139</v>
      </c>
      <c r="O540" s="5">
        <v>2</v>
      </c>
      <c r="P540" s="5">
        <v>1</v>
      </c>
      <c r="Q540" s="5">
        <v>1</v>
      </c>
      <c r="S540" s="20"/>
    </row>
    <row r="541" spans="1:19" ht="16.5">
      <c r="A541" s="21"/>
      <c r="B541" s="21"/>
      <c r="C541" s="21"/>
      <c r="D541" s="19"/>
      <c r="E541" s="19"/>
      <c r="F541" s="19"/>
      <c r="G541" s="19"/>
      <c r="H541" s="19"/>
      <c r="I541" s="19"/>
      <c r="J541" s="19"/>
      <c r="K541" s="19"/>
      <c r="L541" s="8" t="s">
        <v>738</v>
      </c>
      <c r="M541" s="8" t="s">
        <v>1396</v>
      </c>
      <c r="N541" s="4" t="s">
        <v>1496</v>
      </c>
      <c r="O541" s="5">
        <v>2</v>
      </c>
      <c r="P541" s="5">
        <v>1</v>
      </c>
      <c r="Q541" s="5">
        <v>1</v>
      </c>
      <c r="S541" s="20"/>
    </row>
    <row r="542" spans="1:19" ht="33">
      <c r="A542" s="21"/>
      <c r="B542" s="21"/>
      <c r="C542" s="21"/>
      <c r="D542" s="19"/>
      <c r="E542" s="19"/>
      <c r="F542" s="19"/>
      <c r="G542" s="19"/>
      <c r="H542" s="19"/>
      <c r="I542" s="19"/>
      <c r="J542" s="19"/>
      <c r="K542" s="19"/>
      <c r="L542" s="8" t="s">
        <v>1393</v>
      </c>
      <c r="M542" s="8" t="s">
        <v>744</v>
      </c>
      <c r="N542" s="4" t="s">
        <v>1496</v>
      </c>
      <c r="O542" s="5">
        <v>2</v>
      </c>
      <c r="P542" s="5">
        <v>2</v>
      </c>
      <c r="Q542" s="5">
        <v>16</v>
      </c>
      <c r="S542" s="20"/>
    </row>
    <row r="543" spans="1:19" ht="16.5">
      <c r="A543" s="21"/>
      <c r="B543" s="21"/>
      <c r="C543" s="21"/>
      <c r="D543" s="19"/>
      <c r="E543" s="19"/>
      <c r="F543" s="19"/>
      <c r="G543" s="19"/>
      <c r="H543" s="19"/>
      <c r="I543" s="19"/>
      <c r="J543" s="19"/>
      <c r="K543" s="19"/>
      <c r="L543" s="8" t="s">
        <v>491</v>
      </c>
      <c r="M543" s="8" t="s">
        <v>1394</v>
      </c>
      <c r="N543" s="4" t="s">
        <v>139</v>
      </c>
      <c r="O543" s="5">
        <v>1</v>
      </c>
      <c r="P543" s="5">
        <v>2</v>
      </c>
      <c r="Q543" s="5">
        <v>2</v>
      </c>
      <c r="S543" s="20"/>
    </row>
    <row r="544" spans="1:19" ht="16.5">
      <c r="A544" s="21"/>
      <c r="B544" s="21"/>
      <c r="C544" s="21"/>
      <c r="D544" s="19"/>
      <c r="E544" s="19"/>
      <c r="F544" s="19"/>
      <c r="G544" s="19"/>
      <c r="H544" s="19"/>
      <c r="I544" s="19"/>
      <c r="J544" s="19"/>
      <c r="K544" s="19"/>
      <c r="L544" s="8" t="s">
        <v>738</v>
      </c>
      <c r="M544" s="8" t="s">
        <v>1394</v>
      </c>
      <c r="N544" s="4" t="s">
        <v>139</v>
      </c>
      <c r="O544" s="5">
        <v>1</v>
      </c>
      <c r="P544" s="5">
        <v>2</v>
      </c>
      <c r="Q544" s="5">
        <v>2</v>
      </c>
      <c r="S544" s="20"/>
    </row>
    <row r="545" spans="1:19" ht="16.5">
      <c r="A545" s="21" t="s">
        <v>740</v>
      </c>
      <c r="B545" s="21" t="s">
        <v>168</v>
      </c>
      <c r="C545" s="21" t="s">
        <v>753</v>
      </c>
      <c r="D545" s="19">
        <v>9</v>
      </c>
      <c r="E545" s="19">
        <v>0</v>
      </c>
      <c r="F545" s="19">
        <v>9</v>
      </c>
      <c r="G545" s="19">
        <f>SUM(P545:P550)</f>
        <v>13</v>
      </c>
      <c r="H545" s="19">
        <v>4</v>
      </c>
      <c r="I545" s="19">
        <v>0</v>
      </c>
      <c r="J545" s="19">
        <v>0</v>
      </c>
      <c r="K545" s="19">
        <v>4</v>
      </c>
      <c r="L545" s="8" t="s">
        <v>151</v>
      </c>
      <c r="M545" s="8" t="s">
        <v>1400</v>
      </c>
      <c r="N545" s="4" t="s">
        <v>139</v>
      </c>
      <c r="O545" s="5">
        <v>2</v>
      </c>
      <c r="P545" s="5">
        <v>1</v>
      </c>
      <c r="Q545" s="5">
        <v>1</v>
      </c>
      <c r="S545" s="20"/>
    </row>
    <row r="546" spans="1:19" ht="16.5">
      <c r="A546" s="21"/>
      <c r="B546" s="21"/>
      <c r="C546" s="21"/>
      <c r="D546" s="19"/>
      <c r="E546" s="19"/>
      <c r="F546" s="19"/>
      <c r="G546" s="19"/>
      <c r="H546" s="19"/>
      <c r="I546" s="19"/>
      <c r="J546" s="19"/>
      <c r="K546" s="19"/>
      <c r="L546" s="8" t="s">
        <v>741</v>
      </c>
      <c r="M546" s="8" t="s">
        <v>1401</v>
      </c>
      <c r="N546" s="4" t="s">
        <v>139</v>
      </c>
      <c r="O546" s="5">
        <v>2</v>
      </c>
      <c r="P546" s="5">
        <v>2</v>
      </c>
      <c r="Q546" s="5">
        <v>2</v>
      </c>
      <c r="S546" s="20"/>
    </row>
    <row r="547" spans="1:19" ht="16.5">
      <c r="A547" s="21"/>
      <c r="B547" s="21"/>
      <c r="C547" s="21"/>
      <c r="D547" s="19"/>
      <c r="E547" s="19"/>
      <c r="F547" s="19"/>
      <c r="G547" s="19"/>
      <c r="H547" s="19"/>
      <c r="I547" s="19"/>
      <c r="J547" s="19"/>
      <c r="K547" s="19"/>
      <c r="L547" s="8" t="s">
        <v>491</v>
      </c>
      <c r="M547" s="8" t="s">
        <v>1402</v>
      </c>
      <c r="N547" s="4" t="s">
        <v>1496</v>
      </c>
      <c r="O547" s="5">
        <v>2</v>
      </c>
      <c r="P547" s="5">
        <v>1</v>
      </c>
      <c r="Q547" s="5">
        <v>1</v>
      </c>
      <c r="S547" s="20"/>
    </row>
    <row r="548" spans="1:19" ht="16.5">
      <c r="A548" s="21"/>
      <c r="B548" s="21"/>
      <c r="C548" s="21"/>
      <c r="D548" s="19"/>
      <c r="E548" s="19"/>
      <c r="F548" s="19"/>
      <c r="G548" s="19"/>
      <c r="H548" s="19"/>
      <c r="I548" s="19"/>
      <c r="J548" s="19"/>
      <c r="K548" s="19"/>
      <c r="L548" s="8" t="s">
        <v>491</v>
      </c>
      <c r="M548" s="8" t="s">
        <v>1398</v>
      </c>
      <c r="N548" s="4" t="s">
        <v>139</v>
      </c>
      <c r="O548" s="5">
        <v>1</v>
      </c>
      <c r="P548" s="5">
        <v>4</v>
      </c>
      <c r="Q548" s="5">
        <v>4</v>
      </c>
      <c r="S548" s="20"/>
    </row>
    <row r="549" spans="1:19" ht="16.5">
      <c r="A549" s="21"/>
      <c r="B549" s="21"/>
      <c r="C549" s="21"/>
      <c r="D549" s="19"/>
      <c r="E549" s="19"/>
      <c r="F549" s="19"/>
      <c r="G549" s="19"/>
      <c r="H549" s="19"/>
      <c r="I549" s="19"/>
      <c r="J549" s="19"/>
      <c r="K549" s="19"/>
      <c r="L549" s="8" t="s">
        <v>738</v>
      </c>
      <c r="M549" s="8" t="s">
        <v>1399</v>
      </c>
      <c r="N549" s="4" t="s">
        <v>139</v>
      </c>
      <c r="O549" s="5">
        <v>1</v>
      </c>
      <c r="P549" s="5">
        <v>3</v>
      </c>
      <c r="Q549" s="5">
        <v>3</v>
      </c>
      <c r="S549" s="20"/>
    </row>
    <row r="550" spans="1:19" ht="33">
      <c r="A550" s="21"/>
      <c r="B550" s="21"/>
      <c r="C550" s="21"/>
      <c r="D550" s="19"/>
      <c r="E550" s="19"/>
      <c r="F550" s="19"/>
      <c r="G550" s="19"/>
      <c r="H550" s="19"/>
      <c r="I550" s="19"/>
      <c r="J550" s="19"/>
      <c r="K550" s="19"/>
      <c r="L550" s="8" t="s">
        <v>1393</v>
      </c>
      <c r="M550" s="8" t="s">
        <v>754</v>
      </c>
      <c r="N550" s="4" t="s">
        <v>179</v>
      </c>
      <c r="O550" s="5">
        <v>2</v>
      </c>
      <c r="P550" s="5">
        <v>2</v>
      </c>
      <c r="Q550" s="5">
        <v>18</v>
      </c>
      <c r="S550" s="20"/>
    </row>
    <row r="551" spans="1:19" ht="16.5">
      <c r="A551" s="21" t="s">
        <v>740</v>
      </c>
      <c r="B551" s="21" t="s">
        <v>168</v>
      </c>
      <c r="C551" s="21" t="s">
        <v>745</v>
      </c>
      <c r="D551" s="19">
        <v>9</v>
      </c>
      <c r="E551" s="19">
        <v>0</v>
      </c>
      <c r="F551" s="19">
        <v>9</v>
      </c>
      <c r="G551" s="19">
        <f>SUM(P551:P555)</f>
        <v>13</v>
      </c>
      <c r="H551" s="19">
        <v>4</v>
      </c>
      <c r="I551" s="19">
        <v>0</v>
      </c>
      <c r="J551" s="19">
        <v>0</v>
      </c>
      <c r="K551" s="19">
        <v>4</v>
      </c>
      <c r="L551" s="8" t="s">
        <v>151</v>
      </c>
      <c r="M551" s="8" t="s">
        <v>1405</v>
      </c>
      <c r="N551" s="4" t="s">
        <v>139</v>
      </c>
      <c r="O551" s="5">
        <v>2</v>
      </c>
      <c r="P551" s="5">
        <v>2</v>
      </c>
      <c r="Q551" s="5">
        <v>2</v>
      </c>
      <c r="S551" s="20"/>
    </row>
    <row r="552" spans="1:19" ht="16.5">
      <c r="A552" s="21"/>
      <c r="B552" s="21"/>
      <c r="C552" s="21"/>
      <c r="D552" s="19"/>
      <c r="E552" s="19"/>
      <c r="F552" s="19"/>
      <c r="G552" s="19"/>
      <c r="H552" s="19"/>
      <c r="I552" s="19"/>
      <c r="J552" s="19"/>
      <c r="K552" s="19"/>
      <c r="L552" s="8" t="s">
        <v>741</v>
      </c>
      <c r="M552" s="8" t="s">
        <v>1406</v>
      </c>
      <c r="N552" s="4" t="s">
        <v>139</v>
      </c>
      <c r="O552" s="5">
        <v>2</v>
      </c>
      <c r="P552" s="5">
        <v>4</v>
      </c>
      <c r="Q552" s="5">
        <v>4</v>
      </c>
      <c r="S552" s="20"/>
    </row>
    <row r="553" spans="1:19" ht="16.5">
      <c r="A553" s="21"/>
      <c r="B553" s="21"/>
      <c r="C553" s="21"/>
      <c r="D553" s="19"/>
      <c r="E553" s="19"/>
      <c r="F553" s="19"/>
      <c r="G553" s="19"/>
      <c r="H553" s="19"/>
      <c r="I553" s="19"/>
      <c r="J553" s="19"/>
      <c r="K553" s="19"/>
      <c r="L553" s="8" t="s">
        <v>741</v>
      </c>
      <c r="M553" s="8" t="s">
        <v>746</v>
      </c>
      <c r="N553" s="4" t="s">
        <v>1496</v>
      </c>
      <c r="O553" s="5">
        <v>2</v>
      </c>
      <c r="P553" s="5">
        <v>2</v>
      </c>
      <c r="Q553" s="5">
        <v>15</v>
      </c>
      <c r="S553" s="20"/>
    </row>
    <row r="554" spans="1:19" ht="16.5">
      <c r="A554" s="21"/>
      <c r="B554" s="21"/>
      <c r="C554" s="21"/>
      <c r="D554" s="19"/>
      <c r="E554" s="19"/>
      <c r="F554" s="19"/>
      <c r="G554" s="19"/>
      <c r="H554" s="19"/>
      <c r="I554" s="19"/>
      <c r="J554" s="19"/>
      <c r="K554" s="19"/>
      <c r="L554" s="8" t="s">
        <v>491</v>
      </c>
      <c r="M554" s="8" t="s">
        <v>1403</v>
      </c>
      <c r="N554" s="4" t="s">
        <v>139</v>
      </c>
      <c r="O554" s="5">
        <v>1</v>
      </c>
      <c r="P554" s="5">
        <v>3</v>
      </c>
      <c r="Q554" s="5">
        <v>3</v>
      </c>
      <c r="S554" s="20"/>
    </row>
    <row r="555" spans="1:19" ht="16.5">
      <c r="A555" s="21"/>
      <c r="B555" s="21"/>
      <c r="C555" s="21"/>
      <c r="D555" s="19"/>
      <c r="E555" s="19"/>
      <c r="F555" s="19"/>
      <c r="G555" s="19"/>
      <c r="H555" s="19"/>
      <c r="I555" s="19"/>
      <c r="J555" s="19"/>
      <c r="K555" s="19"/>
      <c r="L555" s="8" t="s">
        <v>738</v>
      </c>
      <c r="M555" s="8" t="s">
        <v>1404</v>
      </c>
      <c r="N555" s="4" t="s">
        <v>139</v>
      </c>
      <c r="O555" s="5">
        <v>1</v>
      </c>
      <c r="P555" s="5">
        <v>2</v>
      </c>
      <c r="Q555" s="5">
        <v>2</v>
      </c>
      <c r="S555" s="20"/>
    </row>
    <row r="556" spans="1:19" ht="16.5">
      <c r="A556" s="21" t="s">
        <v>740</v>
      </c>
      <c r="B556" s="21" t="s">
        <v>168</v>
      </c>
      <c r="C556" s="21" t="s">
        <v>749</v>
      </c>
      <c r="D556" s="19">
        <v>9</v>
      </c>
      <c r="E556" s="19">
        <v>0</v>
      </c>
      <c r="F556" s="19">
        <v>9</v>
      </c>
      <c r="G556" s="19">
        <f>SUM(P556:P562)</f>
        <v>12</v>
      </c>
      <c r="H556" s="19">
        <v>3</v>
      </c>
      <c r="I556" s="19">
        <v>0</v>
      </c>
      <c r="J556" s="19">
        <v>0</v>
      </c>
      <c r="K556" s="19">
        <v>3</v>
      </c>
      <c r="L556" s="8" t="s">
        <v>151</v>
      </c>
      <c r="M556" s="8" t="s">
        <v>1407</v>
      </c>
      <c r="N556" s="4" t="s">
        <v>139</v>
      </c>
      <c r="O556" s="5">
        <v>2</v>
      </c>
      <c r="P556" s="5">
        <v>1</v>
      </c>
      <c r="Q556" s="5">
        <v>1</v>
      </c>
      <c r="S556" s="20"/>
    </row>
    <row r="557" spans="1:19" ht="16.5">
      <c r="A557" s="21"/>
      <c r="B557" s="21"/>
      <c r="C557" s="21"/>
      <c r="D557" s="19"/>
      <c r="E557" s="19"/>
      <c r="F557" s="19"/>
      <c r="G557" s="19"/>
      <c r="H557" s="19"/>
      <c r="I557" s="19"/>
      <c r="J557" s="19"/>
      <c r="K557" s="19"/>
      <c r="L557" s="8" t="s">
        <v>151</v>
      </c>
      <c r="M557" s="8" t="s">
        <v>1408</v>
      </c>
      <c r="N557" s="4" t="s">
        <v>1496</v>
      </c>
      <c r="O557" s="5">
        <v>2</v>
      </c>
      <c r="P557" s="5">
        <v>2</v>
      </c>
      <c r="Q557" s="5">
        <v>2</v>
      </c>
      <c r="S557" s="20"/>
    </row>
    <row r="558" spans="1:19" ht="16.5">
      <c r="A558" s="21"/>
      <c r="B558" s="21"/>
      <c r="C558" s="21"/>
      <c r="D558" s="19"/>
      <c r="E558" s="19"/>
      <c r="F558" s="19"/>
      <c r="G558" s="19"/>
      <c r="H558" s="19"/>
      <c r="I558" s="19"/>
      <c r="J558" s="19"/>
      <c r="K558" s="19"/>
      <c r="L558" s="8" t="s">
        <v>140</v>
      </c>
      <c r="M558" s="8" t="s">
        <v>750</v>
      </c>
      <c r="N558" s="4" t="s">
        <v>1496</v>
      </c>
      <c r="O558" s="5">
        <v>2</v>
      </c>
      <c r="P558" s="5">
        <v>2</v>
      </c>
      <c r="Q558" s="5">
        <v>47</v>
      </c>
      <c r="S558" s="20"/>
    </row>
    <row r="559" spans="1:19" ht="16.5">
      <c r="A559" s="21"/>
      <c r="B559" s="21"/>
      <c r="C559" s="21"/>
      <c r="D559" s="19"/>
      <c r="E559" s="19"/>
      <c r="F559" s="19"/>
      <c r="G559" s="19"/>
      <c r="H559" s="19"/>
      <c r="I559" s="19"/>
      <c r="J559" s="19"/>
      <c r="K559" s="19"/>
      <c r="L559" s="8" t="s">
        <v>140</v>
      </c>
      <c r="M559" s="8" t="s">
        <v>751</v>
      </c>
      <c r="N559" s="4" t="s">
        <v>1496</v>
      </c>
      <c r="O559" s="5">
        <v>2</v>
      </c>
      <c r="P559" s="5">
        <v>2</v>
      </c>
      <c r="Q559" s="5">
        <v>48</v>
      </c>
      <c r="S559" s="20"/>
    </row>
    <row r="560" spans="1:19" ht="33">
      <c r="A560" s="21"/>
      <c r="B560" s="21"/>
      <c r="C560" s="21"/>
      <c r="D560" s="19"/>
      <c r="E560" s="19"/>
      <c r="F560" s="19"/>
      <c r="G560" s="19"/>
      <c r="H560" s="19"/>
      <c r="I560" s="19"/>
      <c r="J560" s="19"/>
      <c r="K560" s="19"/>
      <c r="L560" s="8" t="s">
        <v>151</v>
      </c>
      <c r="M560" s="8" t="s">
        <v>752</v>
      </c>
      <c r="N560" s="4" t="s">
        <v>179</v>
      </c>
      <c r="O560" s="5">
        <v>2</v>
      </c>
      <c r="P560" s="5">
        <v>2</v>
      </c>
      <c r="Q560" s="5">
        <v>19</v>
      </c>
      <c r="S560" s="20"/>
    </row>
    <row r="561" spans="1:19" ht="33">
      <c r="A561" s="21"/>
      <c r="B561" s="21"/>
      <c r="C561" s="21"/>
      <c r="D561" s="19"/>
      <c r="E561" s="19"/>
      <c r="F561" s="19"/>
      <c r="G561" s="19"/>
      <c r="H561" s="19"/>
      <c r="I561" s="19"/>
      <c r="J561" s="19"/>
      <c r="K561" s="19"/>
      <c r="L561" s="8" t="s">
        <v>345</v>
      </c>
      <c r="M561" s="8" t="s">
        <v>665</v>
      </c>
      <c r="N561" s="4" t="s">
        <v>179</v>
      </c>
      <c r="O561" s="5">
        <v>3</v>
      </c>
      <c r="P561" s="5">
        <v>2</v>
      </c>
      <c r="Q561" s="5">
        <v>46</v>
      </c>
      <c r="R561" s="8" t="s">
        <v>1386</v>
      </c>
      <c r="S561" s="20"/>
    </row>
    <row r="562" spans="1:19" ht="33">
      <c r="A562" s="21"/>
      <c r="B562" s="21"/>
      <c r="C562" s="21"/>
      <c r="D562" s="19"/>
      <c r="E562" s="19"/>
      <c r="F562" s="19"/>
      <c r="G562" s="19"/>
      <c r="H562" s="19"/>
      <c r="I562" s="19"/>
      <c r="J562" s="19"/>
      <c r="K562" s="19"/>
      <c r="L562" s="8" t="s">
        <v>345</v>
      </c>
      <c r="M562" s="8" t="s">
        <v>665</v>
      </c>
      <c r="N562" s="4" t="s">
        <v>179</v>
      </c>
      <c r="O562" s="5">
        <v>3</v>
      </c>
      <c r="P562" s="5">
        <v>1</v>
      </c>
      <c r="Q562" s="5">
        <v>53</v>
      </c>
      <c r="R562" s="8" t="s">
        <v>1383</v>
      </c>
      <c r="S562" s="20"/>
    </row>
    <row r="563" spans="1:19" ht="16.5">
      <c r="A563" s="21" t="s">
        <v>740</v>
      </c>
      <c r="B563" s="21" t="s">
        <v>1183</v>
      </c>
      <c r="C563" s="21" t="s">
        <v>760</v>
      </c>
      <c r="D563" s="19">
        <v>10</v>
      </c>
      <c r="E563" s="19">
        <v>4</v>
      </c>
      <c r="F563" s="19">
        <f>D563-E563</f>
        <v>6</v>
      </c>
      <c r="G563" s="19">
        <f>SUM(P563:P567)</f>
        <v>10</v>
      </c>
      <c r="H563" s="19">
        <v>4</v>
      </c>
      <c r="I563" s="19">
        <v>0</v>
      </c>
      <c r="J563" s="19">
        <v>0</v>
      </c>
      <c r="K563" s="19">
        <v>4</v>
      </c>
      <c r="L563" s="8" t="s">
        <v>140</v>
      </c>
      <c r="M563" s="8" t="s">
        <v>761</v>
      </c>
      <c r="N563" s="4" t="s">
        <v>1496</v>
      </c>
      <c r="O563" s="5">
        <v>2</v>
      </c>
      <c r="P563" s="5">
        <v>2</v>
      </c>
      <c r="Q563" s="5">
        <v>45</v>
      </c>
      <c r="S563" s="20"/>
    </row>
    <row r="564" spans="1:19" ht="33">
      <c r="A564" s="21"/>
      <c r="B564" s="21"/>
      <c r="C564" s="21"/>
      <c r="D564" s="19"/>
      <c r="E564" s="19"/>
      <c r="F564" s="19"/>
      <c r="G564" s="19"/>
      <c r="H564" s="19"/>
      <c r="I564" s="19"/>
      <c r="J564" s="19"/>
      <c r="K564" s="19"/>
      <c r="L564" s="8" t="s">
        <v>1409</v>
      </c>
      <c r="M564" s="8" t="s">
        <v>763</v>
      </c>
      <c r="N564" s="4" t="s">
        <v>1496</v>
      </c>
      <c r="O564" s="5">
        <v>2</v>
      </c>
      <c r="P564" s="5">
        <v>2</v>
      </c>
      <c r="Q564" s="5">
        <v>34</v>
      </c>
      <c r="S564" s="20"/>
    </row>
    <row r="565" spans="1:19" ht="33">
      <c r="A565" s="21"/>
      <c r="B565" s="21"/>
      <c r="C565" s="21"/>
      <c r="D565" s="19"/>
      <c r="E565" s="19"/>
      <c r="F565" s="19"/>
      <c r="G565" s="19"/>
      <c r="H565" s="19"/>
      <c r="I565" s="19"/>
      <c r="J565" s="19"/>
      <c r="K565" s="19"/>
      <c r="L565" s="8" t="s">
        <v>1410</v>
      </c>
      <c r="M565" s="8" t="s">
        <v>1411</v>
      </c>
      <c r="N565" s="4" t="s">
        <v>1413</v>
      </c>
      <c r="O565" s="5">
        <v>2</v>
      </c>
      <c r="P565" s="5">
        <v>2</v>
      </c>
      <c r="Q565" s="5">
        <v>15</v>
      </c>
      <c r="S565" s="20"/>
    </row>
    <row r="566" spans="1:19" ht="33">
      <c r="A566" s="21"/>
      <c r="B566" s="21"/>
      <c r="C566" s="21"/>
      <c r="D566" s="19"/>
      <c r="E566" s="19"/>
      <c r="F566" s="19"/>
      <c r="G566" s="19"/>
      <c r="H566" s="19"/>
      <c r="I566" s="19"/>
      <c r="J566" s="19"/>
      <c r="K566" s="19"/>
      <c r="L566" s="8" t="s">
        <v>1410</v>
      </c>
      <c r="M566" s="8" t="s">
        <v>1412</v>
      </c>
      <c r="N566" s="4" t="s">
        <v>1413</v>
      </c>
      <c r="O566" s="5">
        <v>2</v>
      </c>
      <c r="P566" s="5">
        <v>2</v>
      </c>
      <c r="Q566" s="5">
        <v>19</v>
      </c>
      <c r="S566" s="20"/>
    </row>
    <row r="567" spans="1:19" ht="16.5">
      <c r="A567" s="21"/>
      <c r="B567" s="21"/>
      <c r="C567" s="21"/>
      <c r="D567" s="19"/>
      <c r="E567" s="19"/>
      <c r="F567" s="19"/>
      <c r="G567" s="19"/>
      <c r="H567" s="19"/>
      <c r="I567" s="19"/>
      <c r="J567" s="19"/>
      <c r="K567" s="19"/>
      <c r="L567" s="8" t="s">
        <v>741</v>
      </c>
      <c r="M567" s="8" t="s">
        <v>764</v>
      </c>
      <c r="N567" s="4" t="s">
        <v>1496</v>
      </c>
      <c r="O567" s="5">
        <v>2</v>
      </c>
      <c r="P567" s="5">
        <v>2</v>
      </c>
      <c r="Q567" s="5">
        <v>23</v>
      </c>
      <c r="S567" s="20"/>
    </row>
    <row r="568" spans="1:19" ht="16.5">
      <c r="A568" s="21" t="s">
        <v>740</v>
      </c>
      <c r="B568" s="21" t="s">
        <v>226</v>
      </c>
      <c r="C568" s="21" t="s">
        <v>747</v>
      </c>
      <c r="D568" s="19">
        <v>10</v>
      </c>
      <c r="E568" s="19">
        <v>0</v>
      </c>
      <c r="F568" s="19">
        <v>10</v>
      </c>
      <c r="G568" s="19">
        <f>SUM(P568:P572)</f>
        <v>13</v>
      </c>
      <c r="H568" s="19">
        <v>3</v>
      </c>
      <c r="I568" s="19">
        <v>0</v>
      </c>
      <c r="J568" s="19">
        <v>0</v>
      </c>
      <c r="K568" s="19">
        <v>3</v>
      </c>
      <c r="L568" s="8" t="s">
        <v>151</v>
      </c>
      <c r="M568" s="8" t="s">
        <v>1405</v>
      </c>
      <c r="N568" s="4" t="s">
        <v>139</v>
      </c>
      <c r="O568" s="5">
        <v>2</v>
      </c>
      <c r="P568" s="5">
        <v>2</v>
      </c>
      <c r="Q568" s="5">
        <v>2</v>
      </c>
      <c r="S568" s="20"/>
    </row>
    <row r="569" spans="1:19" ht="16.5">
      <c r="A569" s="21"/>
      <c r="B569" s="21"/>
      <c r="C569" s="21"/>
      <c r="D569" s="19"/>
      <c r="E569" s="19"/>
      <c r="F569" s="19"/>
      <c r="G569" s="19"/>
      <c r="H569" s="19"/>
      <c r="I569" s="19"/>
      <c r="J569" s="19"/>
      <c r="K569" s="19"/>
      <c r="L569" s="8" t="s">
        <v>741</v>
      </c>
      <c r="M569" s="8" t="s">
        <v>1414</v>
      </c>
      <c r="N569" s="4" t="s">
        <v>139</v>
      </c>
      <c r="O569" s="5">
        <v>2</v>
      </c>
      <c r="P569" s="5">
        <v>3</v>
      </c>
      <c r="Q569" s="5">
        <v>3</v>
      </c>
      <c r="S569" s="20"/>
    </row>
    <row r="570" spans="1:19" ht="16.5">
      <c r="A570" s="21"/>
      <c r="B570" s="21"/>
      <c r="C570" s="21"/>
      <c r="D570" s="19"/>
      <c r="E570" s="19"/>
      <c r="F570" s="19"/>
      <c r="G570" s="19"/>
      <c r="H570" s="19"/>
      <c r="I570" s="19"/>
      <c r="J570" s="19"/>
      <c r="K570" s="19"/>
      <c r="L570" s="8" t="s">
        <v>140</v>
      </c>
      <c r="M570" s="8" t="s">
        <v>748</v>
      </c>
      <c r="N570" s="4" t="s">
        <v>1496</v>
      </c>
      <c r="O570" s="5">
        <v>2</v>
      </c>
      <c r="P570" s="5">
        <v>2</v>
      </c>
      <c r="Q570" s="5">
        <v>45</v>
      </c>
      <c r="S570" s="20"/>
    </row>
    <row r="571" spans="1:19" ht="16.5">
      <c r="A571" s="21"/>
      <c r="B571" s="21"/>
      <c r="C571" s="21"/>
      <c r="D571" s="19"/>
      <c r="E571" s="19"/>
      <c r="F571" s="19"/>
      <c r="G571" s="19"/>
      <c r="H571" s="19"/>
      <c r="I571" s="19"/>
      <c r="J571" s="19"/>
      <c r="K571" s="19"/>
      <c r="L571" s="8" t="s">
        <v>491</v>
      </c>
      <c r="M571" s="8" t="s">
        <v>1403</v>
      </c>
      <c r="N571" s="4" t="s">
        <v>139</v>
      </c>
      <c r="O571" s="5">
        <v>1</v>
      </c>
      <c r="P571" s="5">
        <v>3</v>
      </c>
      <c r="Q571" s="5">
        <v>3</v>
      </c>
      <c r="S571" s="20"/>
    </row>
    <row r="572" spans="1:19" ht="16.5">
      <c r="A572" s="21"/>
      <c r="B572" s="21"/>
      <c r="C572" s="21"/>
      <c r="D572" s="19"/>
      <c r="E572" s="19"/>
      <c r="F572" s="19"/>
      <c r="G572" s="19"/>
      <c r="H572" s="19"/>
      <c r="I572" s="19"/>
      <c r="J572" s="19"/>
      <c r="K572" s="19"/>
      <c r="L572" s="8" t="s">
        <v>738</v>
      </c>
      <c r="M572" s="8" t="s">
        <v>1403</v>
      </c>
      <c r="N572" s="4" t="s">
        <v>139</v>
      </c>
      <c r="O572" s="5">
        <v>1</v>
      </c>
      <c r="P572" s="5">
        <v>3</v>
      </c>
      <c r="Q572" s="5">
        <v>3</v>
      </c>
      <c r="S572" s="20"/>
    </row>
    <row r="573" spans="1:19" ht="16.5">
      <c r="A573" s="21" t="s">
        <v>737</v>
      </c>
      <c r="B573" s="21" t="s">
        <v>332</v>
      </c>
      <c r="C573" s="21" t="s">
        <v>807</v>
      </c>
      <c r="D573" s="19"/>
      <c r="E573" s="19"/>
      <c r="F573" s="19"/>
      <c r="G573" s="19">
        <f>SUM(P573:P576)</f>
        <v>7</v>
      </c>
      <c r="H573" s="19"/>
      <c r="I573" s="19"/>
      <c r="J573" s="19"/>
      <c r="K573" s="19">
        <v>7</v>
      </c>
      <c r="L573" s="8" t="s">
        <v>738</v>
      </c>
      <c r="M573" s="8" t="s">
        <v>1415</v>
      </c>
      <c r="N573" s="4" t="s">
        <v>139</v>
      </c>
      <c r="O573" s="5">
        <v>1</v>
      </c>
      <c r="P573" s="5">
        <v>1</v>
      </c>
      <c r="Q573" s="5">
        <v>1</v>
      </c>
      <c r="S573" s="20"/>
    </row>
    <row r="574" spans="1:19" ht="16.5">
      <c r="A574" s="21"/>
      <c r="B574" s="21"/>
      <c r="C574" s="21"/>
      <c r="D574" s="19"/>
      <c r="E574" s="19"/>
      <c r="F574" s="19"/>
      <c r="G574" s="19"/>
      <c r="H574" s="19"/>
      <c r="I574" s="19"/>
      <c r="J574" s="19"/>
      <c r="K574" s="19"/>
      <c r="L574" s="8" t="s">
        <v>151</v>
      </c>
      <c r="M574" s="8" t="s">
        <v>1416</v>
      </c>
      <c r="N574" s="4" t="s">
        <v>139</v>
      </c>
      <c r="O574" s="5">
        <v>2</v>
      </c>
      <c r="P574" s="5">
        <v>1</v>
      </c>
      <c r="Q574" s="5">
        <v>1</v>
      </c>
      <c r="S574" s="20"/>
    </row>
    <row r="575" spans="1:19" ht="16.5">
      <c r="A575" s="21"/>
      <c r="B575" s="21"/>
      <c r="C575" s="21"/>
      <c r="D575" s="19"/>
      <c r="E575" s="19"/>
      <c r="F575" s="19"/>
      <c r="G575" s="19"/>
      <c r="H575" s="19"/>
      <c r="I575" s="19"/>
      <c r="J575" s="19"/>
      <c r="K575" s="19"/>
      <c r="L575" s="8" t="s">
        <v>741</v>
      </c>
      <c r="M575" s="8" t="s">
        <v>1417</v>
      </c>
      <c r="N575" s="4" t="s">
        <v>139</v>
      </c>
      <c r="O575" s="5">
        <v>2</v>
      </c>
      <c r="P575" s="5">
        <v>3</v>
      </c>
      <c r="Q575" s="5">
        <v>3</v>
      </c>
      <c r="S575" s="20"/>
    </row>
    <row r="576" spans="1:19" ht="33">
      <c r="A576" s="21"/>
      <c r="B576" s="21"/>
      <c r="C576" s="21"/>
      <c r="D576" s="19"/>
      <c r="E576" s="19"/>
      <c r="F576" s="19"/>
      <c r="G576" s="19"/>
      <c r="H576" s="19"/>
      <c r="I576" s="19"/>
      <c r="J576" s="19"/>
      <c r="K576" s="19"/>
      <c r="L576" s="8" t="s">
        <v>1393</v>
      </c>
      <c r="M576" s="8" t="s">
        <v>808</v>
      </c>
      <c r="N576" s="4" t="s">
        <v>179</v>
      </c>
      <c r="O576" s="5">
        <v>2</v>
      </c>
      <c r="P576" s="5">
        <v>2</v>
      </c>
      <c r="Q576" s="5">
        <v>14</v>
      </c>
      <c r="S576" s="20"/>
    </row>
    <row r="577" spans="1:19" ht="33">
      <c r="A577" s="21" t="s">
        <v>740</v>
      </c>
      <c r="B577" s="21" t="s">
        <v>332</v>
      </c>
      <c r="C577" s="21" t="s">
        <v>799</v>
      </c>
      <c r="D577" s="19"/>
      <c r="E577" s="19"/>
      <c r="F577" s="19"/>
      <c r="G577" s="19">
        <f>SUM(P577:P580)</f>
        <v>6</v>
      </c>
      <c r="H577" s="19"/>
      <c r="I577" s="19"/>
      <c r="J577" s="19"/>
      <c r="K577" s="19">
        <v>6</v>
      </c>
      <c r="L577" s="8" t="s">
        <v>151</v>
      </c>
      <c r="M577" s="8" t="s">
        <v>1418</v>
      </c>
      <c r="N577" s="4" t="s">
        <v>139</v>
      </c>
      <c r="O577" s="5">
        <v>2</v>
      </c>
      <c r="P577" s="5">
        <v>1</v>
      </c>
      <c r="Q577" s="5">
        <v>1</v>
      </c>
      <c r="S577" s="20"/>
    </row>
    <row r="578" spans="1:19" ht="33">
      <c r="A578" s="21"/>
      <c r="B578" s="21"/>
      <c r="C578" s="21"/>
      <c r="D578" s="19"/>
      <c r="E578" s="19"/>
      <c r="F578" s="19"/>
      <c r="G578" s="19"/>
      <c r="H578" s="19"/>
      <c r="I578" s="19"/>
      <c r="J578" s="19"/>
      <c r="K578" s="19"/>
      <c r="L578" s="8" t="s">
        <v>741</v>
      </c>
      <c r="M578" s="8" t="s">
        <v>1419</v>
      </c>
      <c r="N578" s="4" t="s">
        <v>139</v>
      </c>
      <c r="O578" s="5">
        <v>2</v>
      </c>
      <c r="P578" s="5">
        <v>1</v>
      </c>
      <c r="Q578" s="5">
        <v>1</v>
      </c>
      <c r="S578" s="20"/>
    </row>
    <row r="579" spans="1:19" ht="33">
      <c r="A579" s="21"/>
      <c r="B579" s="21"/>
      <c r="C579" s="21"/>
      <c r="D579" s="19"/>
      <c r="E579" s="19"/>
      <c r="F579" s="19"/>
      <c r="G579" s="19"/>
      <c r="H579" s="19"/>
      <c r="I579" s="19"/>
      <c r="J579" s="19"/>
      <c r="K579" s="19"/>
      <c r="L579" s="8" t="s">
        <v>151</v>
      </c>
      <c r="M579" s="8" t="s">
        <v>1420</v>
      </c>
      <c r="N579" s="4" t="s">
        <v>1496</v>
      </c>
      <c r="O579" s="5">
        <v>2</v>
      </c>
      <c r="P579" s="5">
        <v>2</v>
      </c>
      <c r="Q579" s="5">
        <v>2</v>
      </c>
      <c r="S579" s="20"/>
    </row>
    <row r="580" spans="1:19" ht="16.5">
      <c r="A580" s="21"/>
      <c r="B580" s="21"/>
      <c r="C580" s="21"/>
      <c r="D580" s="19"/>
      <c r="E580" s="19"/>
      <c r="F580" s="19"/>
      <c r="G580" s="19"/>
      <c r="H580" s="19"/>
      <c r="I580" s="19"/>
      <c r="J580" s="19"/>
      <c r="K580" s="19"/>
      <c r="L580" s="8" t="s">
        <v>741</v>
      </c>
      <c r="M580" s="8" t="s">
        <v>800</v>
      </c>
      <c r="N580" s="4" t="s">
        <v>139</v>
      </c>
      <c r="O580" s="5">
        <v>2</v>
      </c>
      <c r="P580" s="5">
        <v>2</v>
      </c>
      <c r="Q580" s="5">
        <v>33</v>
      </c>
      <c r="S580" s="20"/>
    </row>
    <row r="581" spans="1:19" ht="16.5">
      <c r="A581" s="21" t="s">
        <v>740</v>
      </c>
      <c r="B581" s="21" t="s">
        <v>256</v>
      </c>
      <c r="C581" s="21" t="s">
        <v>801</v>
      </c>
      <c r="D581" s="19"/>
      <c r="E581" s="19"/>
      <c r="F581" s="19"/>
      <c r="G581" s="19">
        <f>SUM(P581:P583)</f>
        <v>7</v>
      </c>
      <c r="H581" s="19"/>
      <c r="I581" s="19"/>
      <c r="J581" s="19"/>
      <c r="K581" s="19">
        <v>7</v>
      </c>
      <c r="L581" s="8" t="s">
        <v>741</v>
      </c>
      <c r="M581" s="8" t="s">
        <v>1423</v>
      </c>
      <c r="N581" s="4" t="s">
        <v>139</v>
      </c>
      <c r="O581" s="5">
        <v>2</v>
      </c>
      <c r="P581" s="5">
        <v>3</v>
      </c>
      <c r="Q581" s="5">
        <v>3</v>
      </c>
      <c r="S581" s="20"/>
    </row>
    <row r="582" spans="1:19" ht="16.5">
      <c r="A582" s="21"/>
      <c r="B582" s="21"/>
      <c r="C582" s="21"/>
      <c r="D582" s="19"/>
      <c r="E582" s="19"/>
      <c r="F582" s="19"/>
      <c r="G582" s="19"/>
      <c r="H582" s="19"/>
      <c r="I582" s="19"/>
      <c r="J582" s="19"/>
      <c r="K582" s="19"/>
      <c r="L582" s="8" t="s">
        <v>741</v>
      </c>
      <c r="M582" s="8" t="s">
        <v>1424</v>
      </c>
      <c r="N582" s="4" t="s">
        <v>1496</v>
      </c>
      <c r="O582" s="5">
        <v>2</v>
      </c>
      <c r="P582" s="5">
        <v>2</v>
      </c>
      <c r="Q582" s="5">
        <v>2</v>
      </c>
      <c r="S582" s="20"/>
    </row>
    <row r="583" spans="1:19" ht="33">
      <c r="A583" s="21"/>
      <c r="B583" s="21"/>
      <c r="C583" s="21"/>
      <c r="D583" s="19"/>
      <c r="E583" s="19"/>
      <c r="F583" s="19"/>
      <c r="G583" s="19"/>
      <c r="H583" s="19"/>
      <c r="I583" s="19"/>
      <c r="J583" s="19"/>
      <c r="K583" s="19"/>
      <c r="L583" s="8" t="s">
        <v>1393</v>
      </c>
      <c r="M583" s="8" t="s">
        <v>802</v>
      </c>
      <c r="N583" s="4" t="s">
        <v>1498</v>
      </c>
      <c r="O583" s="5">
        <v>2</v>
      </c>
      <c r="P583" s="5">
        <v>2</v>
      </c>
      <c r="Q583" s="5">
        <v>22</v>
      </c>
      <c r="S583" s="20"/>
    </row>
    <row r="584" spans="1:19" ht="16.5">
      <c r="A584" s="21" t="s">
        <v>737</v>
      </c>
      <c r="B584" s="21" t="s">
        <v>134</v>
      </c>
      <c r="C584" s="21" t="s">
        <v>797</v>
      </c>
      <c r="D584" s="19"/>
      <c r="E584" s="19"/>
      <c r="F584" s="19"/>
      <c r="G584" s="19">
        <f>SUM(P584:P588)</f>
        <v>8</v>
      </c>
      <c r="H584" s="19"/>
      <c r="I584" s="19"/>
      <c r="J584" s="19"/>
      <c r="K584" s="19">
        <v>8</v>
      </c>
      <c r="L584" s="8" t="s">
        <v>738</v>
      </c>
      <c r="M584" s="8" t="s">
        <v>1415</v>
      </c>
      <c r="N584" s="4" t="s">
        <v>139</v>
      </c>
      <c r="O584" s="5">
        <v>1</v>
      </c>
      <c r="P584" s="5">
        <v>1</v>
      </c>
      <c r="Q584" s="5">
        <v>1</v>
      </c>
      <c r="S584" s="20"/>
    </row>
    <row r="585" spans="1:19" ht="16.5">
      <c r="A585" s="21"/>
      <c r="B585" s="21"/>
      <c r="C585" s="21"/>
      <c r="D585" s="19"/>
      <c r="E585" s="19"/>
      <c r="F585" s="19"/>
      <c r="G585" s="19"/>
      <c r="H585" s="19"/>
      <c r="I585" s="19"/>
      <c r="J585" s="19"/>
      <c r="K585" s="19"/>
      <c r="L585" s="8" t="s">
        <v>151</v>
      </c>
      <c r="M585" s="8" t="s">
        <v>1427</v>
      </c>
      <c r="N585" s="4" t="s">
        <v>139</v>
      </c>
      <c r="O585" s="5">
        <v>2</v>
      </c>
      <c r="P585" s="5">
        <v>2</v>
      </c>
      <c r="Q585" s="5">
        <v>2</v>
      </c>
      <c r="S585" s="20"/>
    </row>
    <row r="586" spans="1:19" ht="16.5">
      <c r="A586" s="21"/>
      <c r="B586" s="21"/>
      <c r="C586" s="21"/>
      <c r="D586" s="19"/>
      <c r="E586" s="19"/>
      <c r="F586" s="19"/>
      <c r="G586" s="19"/>
      <c r="H586" s="19"/>
      <c r="I586" s="19"/>
      <c r="J586" s="19"/>
      <c r="K586" s="19"/>
      <c r="L586" s="8" t="s">
        <v>741</v>
      </c>
      <c r="M586" s="8" t="s">
        <v>1428</v>
      </c>
      <c r="N586" s="4" t="s">
        <v>139</v>
      </c>
      <c r="O586" s="5">
        <v>2</v>
      </c>
      <c r="P586" s="5">
        <v>1</v>
      </c>
      <c r="Q586" s="5">
        <v>1</v>
      </c>
      <c r="S586" s="20"/>
    </row>
    <row r="587" spans="1:19" ht="49.5">
      <c r="A587" s="21"/>
      <c r="B587" s="21"/>
      <c r="C587" s="21"/>
      <c r="D587" s="19"/>
      <c r="E587" s="19"/>
      <c r="F587" s="19"/>
      <c r="G587" s="19"/>
      <c r="H587" s="19"/>
      <c r="I587" s="19"/>
      <c r="J587" s="19"/>
      <c r="K587" s="19"/>
      <c r="L587" s="8" t="s">
        <v>1426</v>
      </c>
      <c r="M587" s="8" t="s">
        <v>1425</v>
      </c>
      <c r="N587" s="4" t="s">
        <v>179</v>
      </c>
      <c r="O587" s="5">
        <v>1</v>
      </c>
      <c r="P587" s="5">
        <v>2</v>
      </c>
      <c r="Q587" s="5">
        <v>13</v>
      </c>
      <c r="S587" s="20"/>
    </row>
    <row r="588" spans="1:19" ht="66">
      <c r="A588" s="21"/>
      <c r="B588" s="21"/>
      <c r="C588" s="21"/>
      <c r="D588" s="19"/>
      <c r="E588" s="19"/>
      <c r="F588" s="19"/>
      <c r="G588" s="19"/>
      <c r="H588" s="19"/>
      <c r="I588" s="19"/>
      <c r="J588" s="19"/>
      <c r="K588" s="19"/>
      <c r="L588" s="8" t="s">
        <v>1390</v>
      </c>
      <c r="M588" s="8" t="s">
        <v>798</v>
      </c>
      <c r="N588" s="4" t="s">
        <v>179</v>
      </c>
      <c r="O588" s="5">
        <v>1</v>
      </c>
      <c r="P588" s="5">
        <v>2</v>
      </c>
      <c r="Q588" s="5">
        <v>14</v>
      </c>
      <c r="S588" s="20"/>
    </row>
    <row r="589" spans="1:19" ht="16.5">
      <c r="A589" s="21" t="s">
        <v>740</v>
      </c>
      <c r="B589" s="21" t="s">
        <v>134</v>
      </c>
      <c r="C589" s="21" t="s">
        <v>805</v>
      </c>
      <c r="D589" s="19"/>
      <c r="E589" s="19"/>
      <c r="F589" s="19"/>
      <c r="G589" s="19">
        <f>SUM(P589:P590)</f>
        <v>4</v>
      </c>
      <c r="H589" s="19"/>
      <c r="I589" s="19"/>
      <c r="J589" s="19"/>
      <c r="K589" s="19">
        <v>4</v>
      </c>
      <c r="L589" s="8" t="s">
        <v>151</v>
      </c>
      <c r="M589" s="8" t="s">
        <v>1429</v>
      </c>
      <c r="N589" s="4" t="s">
        <v>139</v>
      </c>
      <c r="O589" s="5">
        <v>2</v>
      </c>
      <c r="P589" s="5">
        <v>2</v>
      </c>
      <c r="Q589" s="5">
        <v>2</v>
      </c>
      <c r="S589" s="20"/>
    </row>
    <row r="590" spans="1:19" ht="66">
      <c r="A590" s="21"/>
      <c r="B590" s="21"/>
      <c r="C590" s="21"/>
      <c r="D590" s="19"/>
      <c r="E590" s="19"/>
      <c r="F590" s="19"/>
      <c r="G590" s="19"/>
      <c r="H590" s="19"/>
      <c r="I590" s="19"/>
      <c r="J590" s="19"/>
      <c r="K590" s="19"/>
      <c r="L590" s="8" t="s">
        <v>1390</v>
      </c>
      <c r="M590" s="8" t="s">
        <v>806</v>
      </c>
      <c r="N590" s="4" t="s">
        <v>179</v>
      </c>
      <c r="O590" s="5">
        <v>1</v>
      </c>
      <c r="P590" s="5">
        <v>2</v>
      </c>
      <c r="Q590" s="5">
        <v>12</v>
      </c>
      <c r="S590" s="20"/>
    </row>
    <row r="591" spans="1:19" ht="16.5">
      <c r="A591" s="21" t="s">
        <v>740</v>
      </c>
      <c r="B591" s="21" t="s">
        <v>134</v>
      </c>
      <c r="C591" s="21" t="s">
        <v>757</v>
      </c>
      <c r="D591" s="19"/>
      <c r="E591" s="19"/>
      <c r="F591" s="19"/>
      <c r="G591" s="19">
        <f>SUM(P591:P593)</f>
        <v>3</v>
      </c>
      <c r="H591" s="19"/>
      <c r="I591" s="19"/>
      <c r="J591" s="19"/>
      <c r="K591" s="19">
        <v>3</v>
      </c>
      <c r="L591" s="8" t="s">
        <v>741</v>
      </c>
      <c r="M591" s="8" t="s">
        <v>1395</v>
      </c>
      <c r="N591" s="4" t="s">
        <v>139</v>
      </c>
      <c r="O591" s="5">
        <v>2</v>
      </c>
      <c r="P591" s="5">
        <v>1</v>
      </c>
      <c r="Q591" s="5">
        <v>1</v>
      </c>
      <c r="S591" s="20"/>
    </row>
    <row r="592" spans="1:19" ht="16.5">
      <c r="A592" s="21"/>
      <c r="B592" s="21"/>
      <c r="C592" s="21"/>
      <c r="D592" s="19"/>
      <c r="E592" s="19"/>
      <c r="F592" s="19"/>
      <c r="G592" s="19"/>
      <c r="H592" s="19"/>
      <c r="I592" s="19"/>
      <c r="J592" s="19"/>
      <c r="K592" s="19"/>
      <c r="L592" s="8" t="s">
        <v>151</v>
      </c>
      <c r="M592" s="8" t="s">
        <v>1430</v>
      </c>
      <c r="N592" s="4" t="s">
        <v>1496</v>
      </c>
      <c r="O592" s="5">
        <v>2</v>
      </c>
      <c r="P592" s="5">
        <v>1</v>
      </c>
      <c r="Q592" s="5">
        <v>1</v>
      </c>
      <c r="S592" s="20"/>
    </row>
    <row r="593" spans="1:19" ht="16.5">
      <c r="A593" s="21"/>
      <c r="B593" s="21"/>
      <c r="C593" s="21"/>
      <c r="D593" s="19"/>
      <c r="E593" s="19"/>
      <c r="F593" s="19"/>
      <c r="G593" s="19"/>
      <c r="H593" s="19"/>
      <c r="I593" s="19"/>
      <c r="J593" s="19"/>
      <c r="K593" s="19"/>
      <c r="L593" s="8" t="s">
        <v>741</v>
      </c>
      <c r="M593" s="8" t="s">
        <v>1431</v>
      </c>
      <c r="N593" s="4" t="s">
        <v>1496</v>
      </c>
      <c r="O593" s="5">
        <v>2</v>
      </c>
      <c r="P593" s="5">
        <v>1</v>
      </c>
      <c r="Q593" s="5">
        <v>1</v>
      </c>
      <c r="S593" s="20"/>
    </row>
    <row r="594" spans="1:19" ht="16.5">
      <c r="A594" s="21" t="s">
        <v>740</v>
      </c>
      <c r="B594" s="21" t="s">
        <v>134</v>
      </c>
      <c r="C594" s="21" t="s">
        <v>759</v>
      </c>
      <c r="D594" s="19"/>
      <c r="E594" s="19"/>
      <c r="F594" s="19"/>
      <c r="G594" s="19">
        <f>SUM(P594:P598)</f>
        <v>7</v>
      </c>
      <c r="H594" s="19"/>
      <c r="I594" s="19"/>
      <c r="J594" s="19"/>
      <c r="K594" s="19">
        <v>7</v>
      </c>
      <c r="L594" s="8" t="s">
        <v>741</v>
      </c>
      <c r="M594" s="8" t="s">
        <v>1395</v>
      </c>
      <c r="N594" s="4" t="s">
        <v>139</v>
      </c>
      <c r="O594" s="5">
        <v>2</v>
      </c>
      <c r="P594" s="5">
        <v>1</v>
      </c>
      <c r="Q594" s="5">
        <v>1</v>
      </c>
      <c r="S594" s="20"/>
    </row>
    <row r="595" spans="1:19" ht="16.5">
      <c r="A595" s="21"/>
      <c r="B595" s="21"/>
      <c r="C595" s="21"/>
      <c r="D595" s="19"/>
      <c r="E595" s="19"/>
      <c r="F595" s="19"/>
      <c r="G595" s="19"/>
      <c r="H595" s="19"/>
      <c r="I595" s="19"/>
      <c r="J595" s="19"/>
      <c r="K595" s="19"/>
      <c r="L595" s="8" t="s">
        <v>151</v>
      </c>
      <c r="M595" s="8" t="s">
        <v>1430</v>
      </c>
      <c r="N595" s="4" t="s">
        <v>1496</v>
      </c>
      <c r="O595" s="5">
        <v>2</v>
      </c>
      <c r="P595" s="5">
        <v>1</v>
      </c>
      <c r="Q595" s="5">
        <v>1</v>
      </c>
      <c r="S595" s="20"/>
    </row>
    <row r="596" spans="1:19" ht="16.5">
      <c r="A596" s="21"/>
      <c r="B596" s="21"/>
      <c r="C596" s="21"/>
      <c r="D596" s="19"/>
      <c r="E596" s="19"/>
      <c r="F596" s="19"/>
      <c r="G596" s="19"/>
      <c r="H596" s="19"/>
      <c r="I596" s="19"/>
      <c r="J596" s="19"/>
      <c r="K596" s="19"/>
      <c r="L596" s="8" t="s">
        <v>741</v>
      </c>
      <c r="M596" s="8" t="s">
        <v>1432</v>
      </c>
      <c r="N596" s="4" t="s">
        <v>1496</v>
      </c>
      <c r="O596" s="5">
        <v>2</v>
      </c>
      <c r="P596" s="5">
        <v>3</v>
      </c>
      <c r="Q596" s="5">
        <v>3</v>
      </c>
      <c r="S596" s="20"/>
    </row>
    <row r="597" spans="1:19" ht="16.5">
      <c r="A597" s="21"/>
      <c r="B597" s="21"/>
      <c r="C597" s="21"/>
      <c r="D597" s="19"/>
      <c r="E597" s="19"/>
      <c r="F597" s="19"/>
      <c r="G597" s="19"/>
      <c r="H597" s="19"/>
      <c r="I597" s="19"/>
      <c r="J597" s="19"/>
      <c r="K597" s="19"/>
      <c r="L597" s="8" t="s">
        <v>491</v>
      </c>
      <c r="M597" s="8" t="s">
        <v>1402</v>
      </c>
      <c r="N597" s="4" t="s">
        <v>1496</v>
      </c>
      <c r="O597" s="5">
        <v>2</v>
      </c>
      <c r="P597" s="5">
        <v>1</v>
      </c>
      <c r="Q597" s="5">
        <v>1</v>
      </c>
      <c r="S597" s="20"/>
    </row>
    <row r="598" spans="1:19" ht="16.5">
      <c r="A598" s="21"/>
      <c r="B598" s="21"/>
      <c r="C598" s="21"/>
      <c r="D598" s="19"/>
      <c r="E598" s="19"/>
      <c r="F598" s="19"/>
      <c r="G598" s="19"/>
      <c r="H598" s="19"/>
      <c r="I598" s="19"/>
      <c r="J598" s="19"/>
      <c r="K598" s="19"/>
      <c r="L598" s="8" t="s">
        <v>491</v>
      </c>
      <c r="M598" s="8" t="s">
        <v>1433</v>
      </c>
      <c r="N598" s="4" t="s">
        <v>139</v>
      </c>
      <c r="O598" s="5">
        <v>1</v>
      </c>
      <c r="P598" s="5">
        <v>1</v>
      </c>
      <c r="Q598" s="5">
        <v>1</v>
      </c>
      <c r="S598" s="20"/>
    </row>
    <row r="599" spans="1:19" ht="16.5">
      <c r="A599" s="21" t="s">
        <v>737</v>
      </c>
      <c r="B599" s="21" t="s">
        <v>134</v>
      </c>
      <c r="C599" s="21" t="s">
        <v>816</v>
      </c>
      <c r="D599" s="19"/>
      <c r="E599" s="19"/>
      <c r="F599" s="19"/>
      <c r="G599" s="19">
        <f>SUM(P599:P602)</f>
        <v>6</v>
      </c>
      <c r="H599" s="19"/>
      <c r="I599" s="19"/>
      <c r="J599" s="19"/>
      <c r="K599" s="19">
        <v>6</v>
      </c>
      <c r="L599" s="8" t="s">
        <v>491</v>
      </c>
      <c r="M599" s="8" t="s">
        <v>1434</v>
      </c>
      <c r="N599" s="4" t="s">
        <v>139</v>
      </c>
      <c r="O599" s="5">
        <v>1</v>
      </c>
      <c r="P599" s="5">
        <v>3</v>
      </c>
      <c r="Q599" s="5">
        <v>3</v>
      </c>
      <c r="S599" s="20"/>
    </row>
    <row r="600" spans="1:19" ht="16.5">
      <c r="A600" s="21"/>
      <c r="B600" s="21"/>
      <c r="C600" s="21"/>
      <c r="D600" s="19"/>
      <c r="E600" s="19"/>
      <c r="F600" s="19"/>
      <c r="G600" s="19"/>
      <c r="H600" s="19"/>
      <c r="I600" s="19"/>
      <c r="J600" s="19"/>
      <c r="K600" s="19"/>
      <c r="L600" s="8" t="s">
        <v>151</v>
      </c>
      <c r="M600" s="8" t="s">
        <v>1435</v>
      </c>
      <c r="N600" s="4" t="s">
        <v>139</v>
      </c>
      <c r="O600" s="5">
        <v>2</v>
      </c>
      <c r="P600" s="5">
        <v>1</v>
      </c>
      <c r="Q600" s="5">
        <v>1</v>
      </c>
      <c r="S600" s="20"/>
    </row>
    <row r="601" spans="1:19" ht="16.5">
      <c r="A601" s="21"/>
      <c r="B601" s="21"/>
      <c r="C601" s="21"/>
      <c r="D601" s="19"/>
      <c r="E601" s="19"/>
      <c r="F601" s="19"/>
      <c r="G601" s="19"/>
      <c r="H601" s="19"/>
      <c r="I601" s="19"/>
      <c r="J601" s="19"/>
      <c r="K601" s="19"/>
      <c r="L601" s="8" t="s">
        <v>741</v>
      </c>
      <c r="M601" s="8" t="s">
        <v>1436</v>
      </c>
      <c r="N601" s="4" t="s">
        <v>139</v>
      </c>
      <c r="O601" s="5">
        <v>2</v>
      </c>
      <c r="P601" s="5">
        <v>1</v>
      </c>
      <c r="Q601" s="5">
        <v>1</v>
      </c>
      <c r="S601" s="20"/>
    </row>
    <row r="602" spans="1:19" ht="16.5">
      <c r="A602" s="21"/>
      <c r="B602" s="21"/>
      <c r="C602" s="21"/>
      <c r="D602" s="19"/>
      <c r="E602" s="19"/>
      <c r="F602" s="19"/>
      <c r="G602" s="19"/>
      <c r="H602" s="19"/>
      <c r="I602" s="19"/>
      <c r="J602" s="19"/>
      <c r="K602" s="19"/>
      <c r="L602" s="8" t="s">
        <v>151</v>
      </c>
      <c r="M602" s="8" t="s">
        <v>1437</v>
      </c>
      <c r="N602" s="4" t="s">
        <v>1496</v>
      </c>
      <c r="O602" s="5">
        <v>2</v>
      </c>
      <c r="P602" s="5">
        <v>1</v>
      </c>
      <c r="Q602" s="5">
        <v>1</v>
      </c>
      <c r="S602" s="20"/>
    </row>
    <row r="603" spans="1:19" ht="16.5">
      <c r="A603" s="21" t="s">
        <v>737</v>
      </c>
      <c r="B603" s="21" t="s">
        <v>134</v>
      </c>
      <c r="C603" s="21" t="s">
        <v>791</v>
      </c>
      <c r="D603" s="19"/>
      <c r="E603" s="19"/>
      <c r="F603" s="19"/>
      <c r="G603" s="19">
        <f>SUM(P603:P605)</f>
        <v>5</v>
      </c>
      <c r="H603" s="19"/>
      <c r="I603" s="19"/>
      <c r="J603" s="19"/>
      <c r="K603" s="19">
        <v>5</v>
      </c>
      <c r="L603" s="8" t="s">
        <v>491</v>
      </c>
      <c r="M603" s="8" t="s">
        <v>1438</v>
      </c>
      <c r="N603" s="4" t="s">
        <v>139</v>
      </c>
      <c r="O603" s="5">
        <v>1</v>
      </c>
      <c r="P603" s="5">
        <v>2</v>
      </c>
      <c r="Q603" s="5">
        <v>2</v>
      </c>
      <c r="S603" s="20"/>
    </row>
    <row r="604" spans="1:19" ht="16.5">
      <c r="A604" s="21"/>
      <c r="B604" s="21"/>
      <c r="C604" s="21"/>
      <c r="D604" s="19"/>
      <c r="E604" s="19"/>
      <c r="F604" s="19"/>
      <c r="G604" s="19"/>
      <c r="H604" s="19"/>
      <c r="I604" s="19"/>
      <c r="J604" s="19"/>
      <c r="K604" s="19"/>
      <c r="L604" s="8" t="s">
        <v>738</v>
      </c>
      <c r="M604" s="8" t="s">
        <v>1438</v>
      </c>
      <c r="N604" s="4" t="s">
        <v>139</v>
      </c>
      <c r="O604" s="5">
        <v>1</v>
      </c>
      <c r="P604" s="5">
        <v>2</v>
      </c>
      <c r="Q604" s="5">
        <v>2</v>
      </c>
      <c r="S604" s="20"/>
    </row>
    <row r="605" spans="1:19" ht="16.5">
      <c r="A605" s="21"/>
      <c r="B605" s="21"/>
      <c r="C605" s="21"/>
      <c r="D605" s="19"/>
      <c r="E605" s="19"/>
      <c r="F605" s="19"/>
      <c r="G605" s="19"/>
      <c r="H605" s="19"/>
      <c r="I605" s="19"/>
      <c r="J605" s="19"/>
      <c r="K605" s="19"/>
      <c r="L605" s="8" t="s">
        <v>151</v>
      </c>
      <c r="M605" s="8" t="s">
        <v>1518</v>
      </c>
      <c r="N605" s="4" t="s">
        <v>139</v>
      </c>
      <c r="O605" s="5">
        <v>2</v>
      </c>
      <c r="P605" s="5">
        <v>1</v>
      </c>
      <c r="Q605" s="5">
        <v>1</v>
      </c>
      <c r="S605" s="20"/>
    </row>
    <row r="606" spans="1:19" ht="16.5">
      <c r="A606" s="21" t="s">
        <v>740</v>
      </c>
      <c r="B606" s="21" t="s">
        <v>134</v>
      </c>
      <c r="C606" s="21" t="s">
        <v>789</v>
      </c>
      <c r="D606" s="19"/>
      <c r="E606" s="19"/>
      <c r="F606" s="19"/>
      <c r="G606" s="19">
        <f>SUM(P606:P608)</f>
        <v>7</v>
      </c>
      <c r="H606" s="19"/>
      <c r="I606" s="19"/>
      <c r="J606" s="19"/>
      <c r="K606" s="19">
        <v>7</v>
      </c>
      <c r="L606" s="8" t="s">
        <v>151</v>
      </c>
      <c r="M606" s="8" t="s">
        <v>1519</v>
      </c>
      <c r="N606" s="4" t="s">
        <v>139</v>
      </c>
      <c r="O606" s="5">
        <v>2</v>
      </c>
      <c r="P606" s="5">
        <v>1</v>
      </c>
      <c r="Q606" s="5">
        <v>1</v>
      </c>
      <c r="S606" s="20"/>
    </row>
    <row r="607" spans="1:19" ht="16.5">
      <c r="A607" s="21"/>
      <c r="B607" s="21"/>
      <c r="C607" s="21"/>
      <c r="D607" s="19"/>
      <c r="E607" s="19"/>
      <c r="F607" s="19"/>
      <c r="G607" s="19"/>
      <c r="H607" s="19"/>
      <c r="I607" s="19"/>
      <c r="J607" s="19"/>
      <c r="K607" s="19"/>
      <c r="L607" s="8" t="s">
        <v>151</v>
      </c>
      <c r="M607" s="8" t="s">
        <v>1439</v>
      </c>
      <c r="N607" s="4" t="s">
        <v>1496</v>
      </c>
      <c r="O607" s="5">
        <v>2</v>
      </c>
      <c r="P607" s="5">
        <v>3</v>
      </c>
      <c r="Q607" s="5">
        <v>3</v>
      </c>
      <c r="S607" s="20"/>
    </row>
    <row r="608" spans="1:19" ht="16.5">
      <c r="A608" s="21"/>
      <c r="B608" s="21"/>
      <c r="C608" s="21"/>
      <c r="D608" s="19"/>
      <c r="E608" s="19"/>
      <c r="F608" s="19"/>
      <c r="G608" s="19"/>
      <c r="H608" s="19"/>
      <c r="I608" s="19"/>
      <c r="J608" s="19"/>
      <c r="K608" s="19"/>
      <c r="L608" s="8" t="s">
        <v>491</v>
      </c>
      <c r="M608" s="8" t="s">
        <v>1440</v>
      </c>
      <c r="N608" s="4" t="s">
        <v>1496</v>
      </c>
      <c r="O608" s="5">
        <v>2</v>
      </c>
      <c r="P608" s="5">
        <v>3</v>
      </c>
      <c r="Q608" s="5">
        <v>3</v>
      </c>
      <c r="S608" s="20"/>
    </row>
    <row r="609" spans="1:19" ht="16.5">
      <c r="A609" s="21" t="s">
        <v>740</v>
      </c>
      <c r="B609" s="21" t="s">
        <v>134</v>
      </c>
      <c r="C609" s="21" t="s">
        <v>770</v>
      </c>
      <c r="D609" s="19"/>
      <c r="E609" s="19"/>
      <c r="F609" s="19"/>
      <c r="G609" s="19">
        <f>SUM(P609:P612)</f>
        <v>6</v>
      </c>
      <c r="H609" s="19"/>
      <c r="I609" s="19"/>
      <c r="J609" s="19"/>
      <c r="K609" s="19">
        <v>6</v>
      </c>
      <c r="L609" s="8" t="s">
        <v>151</v>
      </c>
      <c r="M609" s="8" t="s">
        <v>1442</v>
      </c>
      <c r="N609" s="4" t="s">
        <v>139</v>
      </c>
      <c r="O609" s="5">
        <v>2</v>
      </c>
      <c r="P609" s="5">
        <v>1</v>
      </c>
      <c r="Q609" s="5">
        <v>1</v>
      </c>
      <c r="S609" s="20"/>
    </row>
    <row r="610" spans="1:19" ht="49.5">
      <c r="A610" s="21"/>
      <c r="B610" s="21"/>
      <c r="C610" s="21"/>
      <c r="D610" s="19"/>
      <c r="E610" s="19"/>
      <c r="F610" s="19"/>
      <c r="G610" s="19"/>
      <c r="H610" s="19"/>
      <c r="I610" s="19"/>
      <c r="J610" s="19"/>
      <c r="K610" s="19"/>
      <c r="L610" s="8" t="s">
        <v>1426</v>
      </c>
      <c r="M610" s="8" t="s">
        <v>771</v>
      </c>
      <c r="N610" s="4" t="s">
        <v>179</v>
      </c>
      <c r="O610" s="5">
        <v>1</v>
      </c>
      <c r="P610" s="5">
        <v>2</v>
      </c>
      <c r="Q610" s="5">
        <v>26</v>
      </c>
      <c r="S610" s="20"/>
    </row>
    <row r="611" spans="1:19" ht="33">
      <c r="A611" s="21"/>
      <c r="B611" s="21"/>
      <c r="C611" s="21"/>
      <c r="D611" s="19"/>
      <c r="E611" s="19"/>
      <c r="F611" s="19"/>
      <c r="G611" s="19"/>
      <c r="H611" s="19"/>
      <c r="I611" s="19"/>
      <c r="J611" s="19"/>
      <c r="K611" s="19"/>
      <c r="L611" s="8" t="s">
        <v>1441</v>
      </c>
      <c r="M611" s="8" t="s">
        <v>772</v>
      </c>
      <c r="N611" s="4" t="s">
        <v>179</v>
      </c>
      <c r="O611" s="5">
        <v>2</v>
      </c>
      <c r="P611" s="5">
        <v>2</v>
      </c>
      <c r="Q611" s="5">
        <v>23</v>
      </c>
      <c r="S611" s="20"/>
    </row>
    <row r="612" spans="1:19" ht="16.5">
      <c r="A612" s="21"/>
      <c r="B612" s="21"/>
      <c r="C612" s="21"/>
      <c r="D612" s="19"/>
      <c r="E612" s="19"/>
      <c r="F612" s="19"/>
      <c r="G612" s="19"/>
      <c r="H612" s="19"/>
      <c r="I612" s="19"/>
      <c r="J612" s="19"/>
      <c r="K612" s="19"/>
      <c r="L612" s="8" t="s">
        <v>491</v>
      </c>
      <c r="M612" s="8" t="s">
        <v>1443</v>
      </c>
      <c r="N612" s="4" t="s">
        <v>139</v>
      </c>
      <c r="O612" s="5">
        <v>1</v>
      </c>
      <c r="P612" s="5">
        <v>1</v>
      </c>
      <c r="Q612" s="5">
        <v>1</v>
      </c>
      <c r="S612" s="20"/>
    </row>
    <row r="613" spans="1:19" ht="16.5">
      <c r="A613" s="21" t="s">
        <v>740</v>
      </c>
      <c r="B613" s="21" t="s">
        <v>134</v>
      </c>
      <c r="C613" s="21" t="s">
        <v>783</v>
      </c>
      <c r="D613" s="19"/>
      <c r="E613" s="19"/>
      <c r="F613" s="19"/>
      <c r="G613" s="19">
        <f>SUM(P613:P616)</f>
        <v>6</v>
      </c>
      <c r="H613" s="19"/>
      <c r="I613" s="19"/>
      <c r="J613" s="19"/>
      <c r="K613" s="19">
        <v>6</v>
      </c>
      <c r="L613" s="8" t="s">
        <v>491</v>
      </c>
      <c r="M613" s="8" t="s">
        <v>1446</v>
      </c>
      <c r="N613" s="4" t="s">
        <v>1498</v>
      </c>
      <c r="O613" s="5">
        <v>2</v>
      </c>
      <c r="P613" s="5">
        <v>1</v>
      </c>
      <c r="Q613" s="5">
        <v>1</v>
      </c>
      <c r="S613" s="20"/>
    </row>
    <row r="614" spans="1:19" ht="66">
      <c r="A614" s="21"/>
      <c r="B614" s="21"/>
      <c r="C614" s="21"/>
      <c r="D614" s="19"/>
      <c r="E614" s="19"/>
      <c r="F614" s="19"/>
      <c r="G614" s="19"/>
      <c r="H614" s="19"/>
      <c r="I614" s="19"/>
      <c r="J614" s="19"/>
      <c r="K614" s="19"/>
      <c r="L614" s="8" t="s">
        <v>1390</v>
      </c>
      <c r="M614" s="8" t="s">
        <v>1444</v>
      </c>
      <c r="N614" s="4" t="s">
        <v>139</v>
      </c>
      <c r="O614" s="5">
        <v>1</v>
      </c>
      <c r="P614" s="5">
        <v>2</v>
      </c>
      <c r="Q614" s="5">
        <v>50</v>
      </c>
      <c r="S614" s="20"/>
    </row>
    <row r="615" spans="1:19" ht="66">
      <c r="A615" s="21"/>
      <c r="B615" s="21"/>
      <c r="C615" s="21"/>
      <c r="D615" s="19"/>
      <c r="E615" s="19"/>
      <c r="F615" s="19"/>
      <c r="G615" s="19"/>
      <c r="H615" s="19"/>
      <c r="I615" s="19"/>
      <c r="J615" s="19"/>
      <c r="K615" s="19"/>
      <c r="L615" s="8" t="s">
        <v>1390</v>
      </c>
      <c r="M615" s="8" t="s">
        <v>1445</v>
      </c>
      <c r="N615" s="4" t="s">
        <v>139</v>
      </c>
      <c r="O615" s="5">
        <v>1</v>
      </c>
      <c r="P615" s="5">
        <v>2</v>
      </c>
      <c r="Q615" s="5">
        <v>49</v>
      </c>
      <c r="S615" s="20"/>
    </row>
    <row r="616" spans="1:19" ht="16.5">
      <c r="A616" s="21"/>
      <c r="B616" s="21"/>
      <c r="C616" s="21"/>
      <c r="D616" s="19"/>
      <c r="E616" s="19"/>
      <c r="F616" s="19"/>
      <c r="G616" s="19"/>
      <c r="H616" s="19"/>
      <c r="I616" s="19"/>
      <c r="J616" s="19"/>
      <c r="K616" s="19"/>
      <c r="L616" s="8" t="s">
        <v>491</v>
      </c>
      <c r="M616" s="8" t="s">
        <v>1443</v>
      </c>
      <c r="N616" s="4" t="s">
        <v>139</v>
      </c>
      <c r="O616" s="5">
        <v>1</v>
      </c>
      <c r="P616" s="5">
        <v>1</v>
      </c>
      <c r="Q616" s="5">
        <v>1</v>
      </c>
      <c r="S616" s="20"/>
    </row>
    <row r="617" spans="1:19" ht="16.5">
      <c r="A617" s="21" t="s">
        <v>740</v>
      </c>
      <c r="B617" s="21" t="s">
        <v>134</v>
      </c>
      <c r="C617" s="21" t="s">
        <v>765</v>
      </c>
      <c r="D617" s="19"/>
      <c r="E617" s="19"/>
      <c r="F617" s="19"/>
      <c r="G617" s="19">
        <f>SUM(P617:P622)</f>
        <v>9</v>
      </c>
      <c r="H617" s="19"/>
      <c r="I617" s="19"/>
      <c r="J617" s="19"/>
      <c r="K617" s="19">
        <v>9</v>
      </c>
      <c r="L617" s="8" t="s">
        <v>151</v>
      </c>
      <c r="M617" s="8" t="s">
        <v>1447</v>
      </c>
      <c r="N617" s="4" t="s">
        <v>139</v>
      </c>
      <c r="O617" s="5">
        <v>2</v>
      </c>
      <c r="P617" s="5">
        <v>2</v>
      </c>
      <c r="Q617" s="5">
        <v>2</v>
      </c>
      <c r="S617" s="20"/>
    </row>
    <row r="618" spans="1:19" ht="16.5">
      <c r="A618" s="21"/>
      <c r="B618" s="21"/>
      <c r="C618" s="21"/>
      <c r="D618" s="19"/>
      <c r="E618" s="19"/>
      <c r="F618" s="19"/>
      <c r="G618" s="19"/>
      <c r="H618" s="19"/>
      <c r="I618" s="19"/>
      <c r="J618" s="19"/>
      <c r="K618" s="19"/>
      <c r="L618" s="8" t="s">
        <v>151</v>
      </c>
      <c r="M618" s="8" t="s">
        <v>1448</v>
      </c>
      <c r="N618" s="4" t="s">
        <v>1496</v>
      </c>
      <c r="O618" s="5">
        <v>2</v>
      </c>
      <c r="P618" s="5">
        <v>1</v>
      </c>
      <c r="Q618" s="5">
        <v>1</v>
      </c>
      <c r="S618" s="20"/>
    </row>
    <row r="619" spans="1:19" ht="16.5">
      <c r="A619" s="21"/>
      <c r="B619" s="21"/>
      <c r="C619" s="21"/>
      <c r="D619" s="19"/>
      <c r="E619" s="19"/>
      <c r="F619" s="19"/>
      <c r="G619" s="19"/>
      <c r="H619" s="19"/>
      <c r="I619" s="19"/>
      <c r="J619" s="19"/>
      <c r="K619" s="19"/>
      <c r="L619" s="8" t="s">
        <v>741</v>
      </c>
      <c r="M619" s="8" t="s">
        <v>1449</v>
      </c>
      <c r="N619" s="4" t="s">
        <v>1496</v>
      </c>
      <c r="O619" s="5">
        <v>2</v>
      </c>
      <c r="P619" s="5">
        <v>1</v>
      </c>
      <c r="Q619" s="5">
        <v>1</v>
      </c>
      <c r="S619" s="20"/>
    </row>
    <row r="620" spans="1:19" ht="16.5">
      <c r="A620" s="21"/>
      <c r="B620" s="21"/>
      <c r="C620" s="21"/>
      <c r="D620" s="19"/>
      <c r="E620" s="19"/>
      <c r="F620" s="19"/>
      <c r="G620" s="19"/>
      <c r="H620" s="19"/>
      <c r="I620" s="19"/>
      <c r="J620" s="19"/>
      <c r="K620" s="19"/>
      <c r="L620" s="8" t="s">
        <v>491</v>
      </c>
      <c r="M620" s="8" t="s">
        <v>1450</v>
      </c>
      <c r="N620" s="4" t="s">
        <v>1496</v>
      </c>
      <c r="O620" s="5">
        <v>2</v>
      </c>
      <c r="P620" s="5">
        <v>2</v>
      </c>
      <c r="Q620" s="5">
        <v>2</v>
      </c>
      <c r="S620" s="20"/>
    </row>
    <row r="621" spans="1:19" ht="16.5">
      <c r="A621" s="21"/>
      <c r="B621" s="21"/>
      <c r="C621" s="21"/>
      <c r="D621" s="19"/>
      <c r="E621" s="19"/>
      <c r="F621" s="19"/>
      <c r="G621" s="19"/>
      <c r="H621" s="19"/>
      <c r="I621" s="19"/>
      <c r="J621" s="19"/>
      <c r="K621" s="19"/>
      <c r="L621" s="8" t="s">
        <v>491</v>
      </c>
      <c r="M621" s="8" t="s">
        <v>1451</v>
      </c>
      <c r="N621" s="4" t="s">
        <v>139</v>
      </c>
      <c r="O621" s="5">
        <v>1</v>
      </c>
      <c r="P621" s="5">
        <v>2</v>
      </c>
      <c r="Q621" s="5">
        <v>2</v>
      </c>
      <c r="S621" s="20"/>
    </row>
    <row r="622" spans="1:19" ht="16.5">
      <c r="A622" s="21"/>
      <c r="B622" s="21"/>
      <c r="C622" s="21"/>
      <c r="D622" s="19"/>
      <c r="E622" s="19"/>
      <c r="F622" s="19"/>
      <c r="G622" s="19"/>
      <c r="H622" s="19"/>
      <c r="I622" s="19"/>
      <c r="J622" s="19"/>
      <c r="K622" s="19"/>
      <c r="L622" s="8" t="s">
        <v>738</v>
      </c>
      <c r="M622" s="8" t="s">
        <v>1452</v>
      </c>
      <c r="N622" s="4" t="s">
        <v>139</v>
      </c>
      <c r="O622" s="5">
        <v>1</v>
      </c>
      <c r="P622" s="5">
        <v>1</v>
      </c>
      <c r="Q622" s="5">
        <v>1</v>
      </c>
      <c r="S622" s="20"/>
    </row>
    <row r="623" spans="1:19" ht="16.5">
      <c r="A623" s="21" t="s">
        <v>740</v>
      </c>
      <c r="B623" s="21" t="s">
        <v>134</v>
      </c>
      <c r="C623" s="21" t="s">
        <v>766</v>
      </c>
      <c r="D623" s="19"/>
      <c r="E623" s="19"/>
      <c r="F623" s="19"/>
      <c r="G623" s="19">
        <f>SUM(P623:P625)</f>
        <v>4</v>
      </c>
      <c r="H623" s="19"/>
      <c r="I623" s="19"/>
      <c r="J623" s="19"/>
      <c r="K623" s="19">
        <v>4</v>
      </c>
      <c r="L623" s="8" t="s">
        <v>151</v>
      </c>
      <c r="M623" s="8" t="s">
        <v>1453</v>
      </c>
      <c r="N623" s="4" t="s">
        <v>139</v>
      </c>
      <c r="O623" s="5">
        <v>2</v>
      </c>
      <c r="P623" s="5">
        <v>1</v>
      </c>
      <c r="Q623" s="5">
        <v>1</v>
      </c>
      <c r="S623" s="20"/>
    </row>
    <row r="624" spans="1:19" ht="16.5">
      <c r="A624" s="21"/>
      <c r="B624" s="21"/>
      <c r="C624" s="21"/>
      <c r="D624" s="19"/>
      <c r="E624" s="19"/>
      <c r="F624" s="19"/>
      <c r="G624" s="19"/>
      <c r="H624" s="19"/>
      <c r="I624" s="19"/>
      <c r="J624" s="19"/>
      <c r="K624" s="19"/>
      <c r="L624" s="8" t="s">
        <v>738</v>
      </c>
      <c r="M624" s="8" t="s">
        <v>1454</v>
      </c>
      <c r="N624" s="4" t="s">
        <v>1496</v>
      </c>
      <c r="O624" s="5">
        <v>2</v>
      </c>
      <c r="P624" s="5">
        <v>1</v>
      </c>
      <c r="Q624" s="5">
        <v>1</v>
      </c>
      <c r="S624" s="20"/>
    </row>
    <row r="625" spans="1:19" ht="16.5">
      <c r="A625" s="21"/>
      <c r="B625" s="21"/>
      <c r="C625" s="21"/>
      <c r="D625" s="19"/>
      <c r="E625" s="19"/>
      <c r="F625" s="19"/>
      <c r="G625" s="19"/>
      <c r="H625" s="19"/>
      <c r="I625" s="19"/>
      <c r="J625" s="19"/>
      <c r="K625" s="19"/>
      <c r="L625" s="8" t="s">
        <v>491</v>
      </c>
      <c r="M625" s="8" t="s">
        <v>1455</v>
      </c>
      <c r="N625" s="4" t="s">
        <v>139</v>
      </c>
      <c r="O625" s="5">
        <v>1</v>
      </c>
      <c r="P625" s="5">
        <v>2</v>
      </c>
      <c r="Q625" s="5">
        <v>2</v>
      </c>
      <c r="S625" s="20"/>
    </row>
    <row r="626" spans="1:19" ht="16.5">
      <c r="A626" s="21" t="s">
        <v>740</v>
      </c>
      <c r="B626" s="21" t="s">
        <v>134</v>
      </c>
      <c r="C626" s="21" t="s">
        <v>755</v>
      </c>
      <c r="D626" s="19"/>
      <c r="E626" s="19"/>
      <c r="F626" s="19"/>
      <c r="G626" s="19">
        <f>SUM(P626:P627)</f>
        <v>3</v>
      </c>
      <c r="H626" s="19"/>
      <c r="I626" s="19"/>
      <c r="J626" s="19"/>
      <c r="K626" s="19">
        <v>3</v>
      </c>
      <c r="L626" s="8" t="s">
        <v>741</v>
      </c>
      <c r="M626" s="8" t="s">
        <v>1456</v>
      </c>
      <c r="N626" s="4" t="s">
        <v>139</v>
      </c>
      <c r="O626" s="5">
        <v>2</v>
      </c>
      <c r="P626" s="5">
        <v>1</v>
      </c>
      <c r="Q626" s="5">
        <v>1</v>
      </c>
      <c r="S626" s="20"/>
    </row>
    <row r="627" spans="1:19" ht="16.5">
      <c r="A627" s="21"/>
      <c r="B627" s="21"/>
      <c r="C627" s="21"/>
      <c r="D627" s="19"/>
      <c r="E627" s="19"/>
      <c r="F627" s="19"/>
      <c r="G627" s="19"/>
      <c r="H627" s="19"/>
      <c r="I627" s="19"/>
      <c r="J627" s="19"/>
      <c r="K627" s="19"/>
      <c r="L627" s="8" t="s">
        <v>151</v>
      </c>
      <c r="M627" s="8" t="s">
        <v>756</v>
      </c>
      <c r="N627" s="4" t="s">
        <v>1496</v>
      </c>
      <c r="O627" s="5">
        <v>1</v>
      </c>
      <c r="P627" s="5">
        <v>2</v>
      </c>
      <c r="Q627" s="5">
        <v>31</v>
      </c>
      <c r="S627" s="20"/>
    </row>
    <row r="628" spans="1:19" ht="33">
      <c r="A628" s="21" t="s">
        <v>740</v>
      </c>
      <c r="B628" s="21" t="s">
        <v>134</v>
      </c>
      <c r="C628" s="21" t="s">
        <v>786</v>
      </c>
      <c r="D628" s="19"/>
      <c r="E628" s="19"/>
      <c r="F628" s="19"/>
      <c r="G628" s="19">
        <f>SUM(P628:P629)</f>
        <v>4</v>
      </c>
      <c r="H628" s="19"/>
      <c r="I628" s="19"/>
      <c r="J628" s="19"/>
      <c r="K628" s="19">
        <v>4</v>
      </c>
      <c r="L628" s="8" t="s">
        <v>1441</v>
      </c>
      <c r="M628" s="8" t="s">
        <v>1457</v>
      </c>
      <c r="N628" s="4" t="s">
        <v>139</v>
      </c>
      <c r="O628" s="5">
        <v>1</v>
      </c>
      <c r="P628" s="5">
        <v>2</v>
      </c>
      <c r="Q628" s="5">
        <v>19</v>
      </c>
      <c r="S628" s="20"/>
    </row>
    <row r="629" spans="1:19" ht="33">
      <c r="A629" s="21"/>
      <c r="B629" s="21"/>
      <c r="C629" s="21"/>
      <c r="D629" s="19"/>
      <c r="E629" s="19"/>
      <c r="F629" s="19"/>
      <c r="G629" s="19"/>
      <c r="H629" s="19"/>
      <c r="I629" s="19"/>
      <c r="J629" s="19"/>
      <c r="K629" s="19"/>
      <c r="L629" s="8" t="s">
        <v>1441</v>
      </c>
      <c r="M629" s="8" t="s">
        <v>787</v>
      </c>
      <c r="N629" s="4" t="s">
        <v>139</v>
      </c>
      <c r="O629" s="5">
        <v>1</v>
      </c>
      <c r="P629" s="5">
        <v>2</v>
      </c>
      <c r="Q629" s="5">
        <v>19</v>
      </c>
      <c r="S629" s="20"/>
    </row>
    <row r="630" spans="1:19" ht="16.5">
      <c r="A630" s="21" t="s">
        <v>737</v>
      </c>
      <c r="B630" s="21" t="s">
        <v>134</v>
      </c>
      <c r="C630" s="21" t="s">
        <v>773</v>
      </c>
      <c r="D630" s="19"/>
      <c r="E630" s="19"/>
      <c r="F630" s="19"/>
      <c r="G630" s="19">
        <f>SUM(P630:P631)</f>
        <v>3</v>
      </c>
      <c r="H630" s="19"/>
      <c r="I630" s="19"/>
      <c r="J630" s="19"/>
      <c r="K630" s="19">
        <v>3</v>
      </c>
      <c r="L630" s="8" t="s">
        <v>491</v>
      </c>
      <c r="M630" s="8" t="s">
        <v>1458</v>
      </c>
      <c r="N630" s="4" t="s">
        <v>139</v>
      </c>
      <c r="O630" s="5">
        <v>1</v>
      </c>
      <c r="P630" s="5">
        <v>1</v>
      </c>
      <c r="Q630" s="5">
        <v>1</v>
      </c>
      <c r="S630" s="20"/>
    </row>
    <row r="631" spans="1:19" ht="16.5">
      <c r="A631" s="21"/>
      <c r="B631" s="21"/>
      <c r="C631" s="21"/>
      <c r="D631" s="19"/>
      <c r="E631" s="19"/>
      <c r="F631" s="19"/>
      <c r="G631" s="19"/>
      <c r="H631" s="19"/>
      <c r="I631" s="19"/>
      <c r="J631" s="19"/>
      <c r="K631" s="19"/>
      <c r="L631" s="8" t="s">
        <v>738</v>
      </c>
      <c r="M631" s="8" t="s">
        <v>1459</v>
      </c>
      <c r="N631" s="4" t="s">
        <v>139</v>
      </c>
      <c r="O631" s="5">
        <v>1</v>
      </c>
      <c r="P631" s="5">
        <v>2</v>
      </c>
      <c r="Q631" s="5">
        <v>2</v>
      </c>
      <c r="S631" s="20"/>
    </row>
    <row r="632" spans="1:19" ht="16.5">
      <c r="A632" s="21" t="s">
        <v>740</v>
      </c>
      <c r="B632" s="21" t="s">
        <v>134</v>
      </c>
      <c r="C632" s="21" t="s">
        <v>758</v>
      </c>
      <c r="D632" s="19"/>
      <c r="E632" s="19"/>
      <c r="F632" s="19"/>
      <c r="G632" s="19">
        <f>SUM(P632:P633)</f>
        <v>3</v>
      </c>
      <c r="H632" s="19"/>
      <c r="I632" s="19"/>
      <c r="J632" s="19"/>
      <c r="K632" s="19">
        <v>3</v>
      </c>
      <c r="L632" s="8" t="s">
        <v>151</v>
      </c>
      <c r="M632" s="8" t="s">
        <v>1460</v>
      </c>
      <c r="N632" s="4" t="s">
        <v>139</v>
      </c>
      <c r="O632" s="5">
        <v>2</v>
      </c>
      <c r="P632" s="5">
        <v>1</v>
      </c>
      <c r="Q632" s="5">
        <v>1</v>
      </c>
      <c r="S632" s="20"/>
    </row>
    <row r="633" spans="1:19" ht="16.5">
      <c r="A633" s="21"/>
      <c r="B633" s="21"/>
      <c r="C633" s="21"/>
      <c r="D633" s="19"/>
      <c r="E633" s="19"/>
      <c r="F633" s="19"/>
      <c r="G633" s="19"/>
      <c r="H633" s="19"/>
      <c r="I633" s="19"/>
      <c r="J633" s="19"/>
      <c r="K633" s="19"/>
      <c r="L633" s="8" t="s">
        <v>741</v>
      </c>
      <c r="M633" s="8" t="s">
        <v>1461</v>
      </c>
      <c r="N633" s="4" t="s">
        <v>139</v>
      </c>
      <c r="O633" s="5">
        <v>2</v>
      </c>
      <c r="P633" s="5">
        <v>2</v>
      </c>
      <c r="Q633" s="5">
        <v>2</v>
      </c>
      <c r="S633" s="20"/>
    </row>
    <row r="634" spans="1:19" ht="16.5">
      <c r="A634" s="21" t="s">
        <v>1134</v>
      </c>
      <c r="B634" s="21" t="s">
        <v>134</v>
      </c>
      <c r="C634" s="21" t="s">
        <v>774</v>
      </c>
      <c r="D634" s="19"/>
      <c r="E634" s="19"/>
      <c r="F634" s="19"/>
      <c r="G634" s="19">
        <f>SUM(P634:P635)</f>
        <v>4</v>
      </c>
      <c r="H634" s="19"/>
      <c r="I634" s="19"/>
      <c r="J634" s="19"/>
      <c r="K634" s="19">
        <v>4</v>
      </c>
      <c r="L634" s="8" t="s">
        <v>132</v>
      </c>
      <c r="M634" s="8" t="s">
        <v>775</v>
      </c>
      <c r="N634" s="4" t="s">
        <v>1496</v>
      </c>
      <c r="O634" s="5">
        <v>2</v>
      </c>
      <c r="P634" s="5">
        <v>2</v>
      </c>
      <c r="Q634" s="5">
        <v>46</v>
      </c>
      <c r="S634" s="20"/>
    </row>
    <row r="635" spans="1:19" ht="16.5">
      <c r="A635" s="21"/>
      <c r="B635" s="21"/>
      <c r="C635" s="21"/>
      <c r="D635" s="19"/>
      <c r="E635" s="19"/>
      <c r="F635" s="19"/>
      <c r="G635" s="19"/>
      <c r="H635" s="19"/>
      <c r="I635" s="19"/>
      <c r="J635" s="19"/>
      <c r="K635" s="19"/>
      <c r="L635" s="8" t="s">
        <v>132</v>
      </c>
      <c r="M635" s="8" t="s">
        <v>776</v>
      </c>
      <c r="N635" s="4" t="s">
        <v>1496</v>
      </c>
      <c r="O635" s="5">
        <v>2</v>
      </c>
      <c r="P635" s="5">
        <v>2</v>
      </c>
      <c r="Q635" s="5">
        <v>45</v>
      </c>
      <c r="S635" s="20"/>
    </row>
    <row r="636" spans="1:19" ht="16.5">
      <c r="A636" s="21" t="s">
        <v>737</v>
      </c>
      <c r="B636" s="21" t="s">
        <v>134</v>
      </c>
      <c r="C636" s="21" t="s">
        <v>784</v>
      </c>
      <c r="D636" s="19"/>
      <c r="E636" s="19"/>
      <c r="F636" s="19"/>
      <c r="G636" s="19">
        <f>SUM(P636:P638)</f>
        <v>5</v>
      </c>
      <c r="H636" s="19"/>
      <c r="I636" s="19"/>
      <c r="J636" s="19"/>
      <c r="K636" s="19">
        <v>5</v>
      </c>
      <c r="L636" s="8" t="s">
        <v>738</v>
      </c>
      <c r="M636" s="8" t="s">
        <v>1462</v>
      </c>
      <c r="N636" s="4" t="s">
        <v>139</v>
      </c>
      <c r="O636" s="5">
        <v>1</v>
      </c>
      <c r="P636" s="5">
        <v>1</v>
      </c>
      <c r="Q636" s="5">
        <v>1</v>
      </c>
      <c r="S636" s="20"/>
    </row>
    <row r="637" spans="1:19" ht="16.5">
      <c r="A637" s="21"/>
      <c r="B637" s="21"/>
      <c r="C637" s="21"/>
      <c r="D637" s="19"/>
      <c r="E637" s="19"/>
      <c r="F637" s="19"/>
      <c r="G637" s="19"/>
      <c r="H637" s="19"/>
      <c r="I637" s="19"/>
      <c r="J637" s="19"/>
      <c r="K637" s="19"/>
      <c r="L637" s="8" t="s">
        <v>741</v>
      </c>
      <c r="M637" s="8" t="s">
        <v>1463</v>
      </c>
      <c r="N637" s="4" t="s">
        <v>139</v>
      </c>
      <c r="O637" s="5">
        <v>2</v>
      </c>
      <c r="P637" s="5">
        <v>2</v>
      </c>
      <c r="Q637" s="5">
        <v>2</v>
      </c>
      <c r="S637" s="20"/>
    </row>
    <row r="638" spans="1:19" ht="66">
      <c r="A638" s="21"/>
      <c r="B638" s="21"/>
      <c r="C638" s="21"/>
      <c r="D638" s="19"/>
      <c r="E638" s="19"/>
      <c r="F638" s="19"/>
      <c r="G638" s="19"/>
      <c r="H638" s="19"/>
      <c r="I638" s="19"/>
      <c r="J638" s="19"/>
      <c r="K638" s="19"/>
      <c r="L638" s="8" t="s">
        <v>1390</v>
      </c>
      <c r="M638" s="8" t="s">
        <v>785</v>
      </c>
      <c r="N638" s="4" t="s">
        <v>179</v>
      </c>
      <c r="O638" s="5">
        <v>1</v>
      </c>
      <c r="P638" s="5">
        <v>2</v>
      </c>
      <c r="Q638" s="5">
        <v>38</v>
      </c>
      <c r="S638" s="20"/>
    </row>
    <row r="639" spans="1:19" ht="16.5">
      <c r="A639" s="21" t="s">
        <v>740</v>
      </c>
      <c r="B639" s="21" t="s">
        <v>134</v>
      </c>
      <c r="C639" s="21" t="s">
        <v>788</v>
      </c>
      <c r="D639" s="19"/>
      <c r="E639" s="19"/>
      <c r="F639" s="19"/>
      <c r="G639" s="19">
        <f>SUM(P639:P645)</f>
        <v>7</v>
      </c>
      <c r="H639" s="19"/>
      <c r="I639" s="19"/>
      <c r="J639" s="19"/>
      <c r="K639" s="19">
        <v>7</v>
      </c>
      <c r="L639" s="8" t="s">
        <v>151</v>
      </c>
      <c r="M639" s="8" t="s">
        <v>1400</v>
      </c>
      <c r="N639" s="4" t="s">
        <v>139</v>
      </c>
      <c r="O639" s="5">
        <v>2</v>
      </c>
      <c r="P639" s="5">
        <v>1</v>
      </c>
      <c r="Q639" s="5">
        <v>1</v>
      </c>
      <c r="S639" s="20"/>
    </row>
    <row r="640" spans="1:19" ht="16.5">
      <c r="A640" s="21"/>
      <c r="B640" s="21"/>
      <c r="C640" s="21"/>
      <c r="D640" s="19"/>
      <c r="E640" s="19"/>
      <c r="F640" s="19"/>
      <c r="G640" s="19"/>
      <c r="H640" s="19"/>
      <c r="I640" s="19"/>
      <c r="J640" s="19"/>
      <c r="K640" s="19"/>
      <c r="L640" s="8" t="s">
        <v>741</v>
      </c>
      <c r="M640" s="8" t="s">
        <v>1395</v>
      </c>
      <c r="N640" s="4" t="s">
        <v>139</v>
      </c>
      <c r="O640" s="5">
        <v>2</v>
      </c>
      <c r="P640" s="5">
        <v>1</v>
      </c>
      <c r="Q640" s="5">
        <v>1</v>
      </c>
      <c r="S640" s="20"/>
    </row>
    <row r="641" spans="1:19" ht="16.5">
      <c r="A641" s="21"/>
      <c r="B641" s="21"/>
      <c r="C641" s="21"/>
      <c r="D641" s="19"/>
      <c r="E641" s="19"/>
      <c r="F641" s="19"/>
      <c r="G641" s="19"/>
      <c r="H641" s="19"/>
      <c r="I641" s="19"/>
      <c r="J641" s="19"/>
      <c r="K641" s="19"/>
      <c r="L641" s="8" t="s">
        <v>151</v>
      </c>
      <c r="M641" s="8" t="s">
        <v>1430</v>
      </c>
      <c r="N641" s="4" t="s">
        <v>1496</v>
      </c>
      <c r="O641" s="5">
        <v>2</v>
      </c>
      <c r="P641" s="5">
        <v>1</v>
      </c>
      <c r="Q641" s="5">
        <v>1</v>
      </c>
      <c r="S641" s="20"/>
    </row>
    <row r="642" spans="1:19" ht="16.5">
      <c r="A642" s="21"/>
      <c r="B642" s="21"/>
      <c r="C642" s="21"/>
      <c r="D642" s="19"/>
      <c r="E642" s="19"/>
      <c r="F642" s="19"/>
      <c r="G642" s="19"/>
      <c r="H642" s="19"/>
      <c r="I642" s="19"/>
      <c r="J642" s="19"/>
      <c r="K642" s="19"/>
      <c r="L642" s="8" t="s">
        <v>741</v>
      </c>
      <c r="M642" s="8" t="s">
        <v>1431</v>
      </c>
      <c r="N642" s="4" t="s">
        <v>1496</v>
      </c>
      <c r="O642" s="5">
        <v>2</v>
      </c>
      <c r="P642" s="5">
        <v>1</v>
      </c>
      <c r="Q642" s="5">
        <v>1</v>
      </c>
      <c r="S642" s="20"/>
    </row>
    <row r="643" spans="1:19" ht="16.5">
      <c r="A643" s="21"/>
      <c r="B643" s="21"/>
      <c r="C643" s="21"/>
      <c r="D643" s="19"/>
      <c r="E643" s="19"/>
      <c r="F643" s="19"/>
      <c r="G643" s="19"/>
      <c r="H643" s="19"/>
      <c r="I643" s="19"/>
      <c r="J643" s="19"/>
      <c r="K643" s="19"/>
      <c r="L643" s="8" t="s">
        <v>738</v>
      </c>
      <c r="M643" s="8" t="s">
        <v>1396</v>
      </c>
      <c r="N643" s="4" t="s">
        <v>1496</v>
      </c>
      <c r="O643" s="5">
        <v>2</v>
      </c>
      <c r="P643" s="5">
        <v>1</v>
      </c>
      <c r="Q643" s="5">
        <v>1</v>
      </c>
      <c r="S643" s="20"/>
    </row>
    <row r="644" spans="1:19" ht="16.5">
      <c r="A644" s="21"/>
      <c r="B644" s="21"/>
      <c r="C644" s="21"/>
      <c r="D644" s="19"/>
      <c r="E644" s="19"/>
      <c r="F644" s="19"/>
      <c r="G644" s="19"/>
      <c r="H644" s="19"/>
      <c r="I644" s="19"/>
      <c r="J644" s="19"/>
      <c r="K644" s="19"/>
      <c r="L644" s="8" t="s">
        <v>491</v>
      </c>
      <c r="M644" s="8" t="s">
        <v>1433</v>
      </c>
      <c r="N644" s="4" t="s">
        <v>139</v>
      </c>
      <c r="O644" s="5">
        <v>1</v>
      </c>
      <c r="P644" s="5">
        <v>1</v>
      </c>
      <c r="Q644" s="5">
        <v>1</v>
      </c>
      <c r="S644" s="20"/>
    </row>
    <row r="645" spans="1:19" ht="16.5">
      <c r="A645" s="21"/>
      <c r="B645" s="21"/>
      <c r="C645" s="21"/>
      <c r="D645" s="19"/>
      <c r="E645" s="19"/>
      <c r="F645" s="19"/>
      <c r="G645" s="19"/>
      <c r="H645" s="19"/>
      <c r="I645" s="19"/>
      <c r="J645" s="19"/>
      <c r="K645" s="19"/>
      <c r="L645" s="8" t="s">
        <v>738</v>
      </c>
      <c r="M645" s="8" t="s">
        <v>1433</v>
      </c>
      <c r="N645" s="4" t="s">
        <v>139</v>
      </c>
      <c r="O645" s="5">
        <v>1</v>
      </c>
      <c r="P645" s="5">
        <v>1</v>
      </c>
      <c r="Q645" s="5">
        <v>1</v>
      </c>
      <c r="S645" s="20"/>
    </row>
    <row r="646" spans="1:19" ht="16.5">
      <c r="A646" s="21" t="s">
        <v>737</v>
      </c>
      <c r="B646" s="21" t="s">
        <v>134</v>
      </c>
      <c r="C646" s="21" t="s">
        <v>767</v>
      </c>
      <c r="D646" s="19"/>
      <c r="E646" s="19"/>
      <c r="F646" s="19"/>
      <c r="G646" s="19">
        <f>SUM(P646:P648)</f>
        <v>5</v>
      </c>
      <c r="H646" s="19"/>
      <c r="I646" s="19"/>
      <c r="J646" s="19"/>
      <c r="K646" s="19">
        <v>5</v>
      </c>
      <c r="L646" s="8" t="s">
        <v>491</v>
      </c>
      <c r="M646" s="8" t="s">
        <v>1464</v>
      </c>
      <c r="N646" s="4" t="s">
        <v>139</v>
      </c>
      <c r="O646" s="5">
        <v>1</v>
      </c>
      <c r="P646" s="5">
        <v>1</v>
      </c>
      <c r="Q646" s="5">
        <v>1</v>
      </c>
      <c r="S646" s="20"/>
    </row>
    <row r="647" spans="1:19" ht="16.5">
      <c r="A647" s="21"/>
      <c r="B647" s="21"/>
      <c r="C647" s="21"/>
      <c r="D647" s="19"/>
      <c r="E647" s="19"/>
      <c r="F647" s="19"/>
      <c r="G647" s="19"/>
      <c r="H647" s="19"/>
      <c r="I647" s="19"/>
      <c r="J647" s="19"/>
      <c r="K647" s="19"/>
      <c r="L647" s="8" t="s">
        <v>738</v>
      </c>
      <c r="M647" s="8" t="s">
        <v>1465</v>
      </c>
      <c r="N647" s="4" t="s">
        <v>139</v>
      </c>
      <c r="O647" s="5">
        <v>1</v>
      </c>
      <c r="P647" s="5">
        <v>3</v>
      </c>
      <c r="Q647" s="5">
        <v>3</v>
      </c>
      <c r="S647" s="20"/>
    </row>
    <row r="648" spans="1:19" ht="16.5">
      <c r="A648" s="21"/>
      <c r="B648" s="21"/>
      <c r="C648" s="21"/>
      <c r="D648" s="19"/>
      <c r="E648" s="19"/>
      <c r="F648" s="19"/>
      <c r="G648" s="19"/>
      <c r="H648" s="19"/>
      <c r="I648" s="19"/>
      <c r="J648" s="19"/>
      <c r="K648" s="19"/>
      <c r="L648" s="8" t="s">
        <v>741</v>
      </c>
      <c r="M648" s="8" t="s">
        <v>1466</v>
      </c>
      <c r="N648" s="4" t="s">
        <v>1496</v>
      </c>
      <c r="O648" s="5">
        <v>2</v>
      </c>
      <c r="P648" s="5">
        <v>1</v>
      </c>
      <c r="Q648" s="5">
        <v>1</v>
      </c>
      <c r="S648" s="20"/>
    </row>
    <row r="649" spans="1:19" ht="16.5">
      <c r="A649" s="21" t="s">
        <v>737</v>
      </c>
      <c r="B649" s="21" t="s">
        <v>134</v>
      </c>
      <c r="C649" s="21" t="s">
        <v>768</v>
      </c>
      <c r="D649" s="19"/>
      <c r="E649" s="19"/>
      <c r="F649" s="19"/>
      <c r="G649" s="19">
        <f>SUM(P649:P651)</f>
        <v>3</v>
      </c>
      <c r="H649" s="19"/>
      <c r="I649" s="19"/>
      <c r="J649" s="19"/>
      <c r="K649" s="19">
        <v>3</v>
      </c>
      <c r="L649" s="8" t="s">
        <v>738</v>
      </c>
      <c r="M649" s="8" t="s">
        <v>1415</v>
      </c>
      <c r="N649" s="4" t="s">
        <v>139</v>
      </c>
      <c r="O649" s="5">
        <v>1</v>
      </c>
      <c r="P649" s="5">
        <v>1</v>
      </c>
      <c r="Q649" s="5">
        <v>1</v>
      </c>
      <c r="S649" s="20"/>
    </row>
    <row r="650" spans="1:19" ht="16.5">
      <c r="A650" s="21"/>
      <c r="B650" s="21"/>
      <c r="C650" s="21"/>
      <c r="D650" s="19"/>
      <c r="E650" s="19"/>
      <c r="F650" s="19"/>
      <c r="G650" s="19"/>
      <c r="H650" s="19"/>
      <c r="I650" s="19"/>
      <c r="J650" s="19"/>
      <c r="K650" s="19"/>
      <c r="L650" s="8" t="s">
        <v>741</v>
      </c>
      <c r="M650" s="8" t="s">
        <v>1428</v>
      </c>
      <c r="N650" s="4" t="s">
        <v>139</v>
      </c>
      <c r="O650" s="5">
        <v>2</v>
      </c>
      <c r="P650" s="5">
        <v>1</v>
      </c>
      <c r="Q650" s="5">
        <v>1</v>
      </c>
      <c r="S650" s="20"/>
    </row>
    <row r="651" spans="1:19" ht="16.5">
      <c r="A651" s="21"/>
      <c r="B651" s="21"/>
      <c r="C651" s="21"/>
      <c r="D651" s="19"/>
      <c r="E651" s="19"/>
      <c r="F651" s="19"/>
      <c r="G651" s="19"/>
      <c r="H651" s="19"/>
      <c r="I651" s="19"/>
      <c r="J651" s="19"/>
      <c r="K651" s="19"/>
      <c r="L651" s="8" t="s">
        <v>491</v>
      </c>
      <c r="M651" s="8" t="s">
        <v>1467</v>
      </c>
      <c r="N651" s="4" t="s">
        <v>1496</v>
      </c>
      <c r="O651" s="5">
        <v>2</v>
      </c>
      <c r="P651" s="5">
        <v>1</v>
      </c>
      <c r="Q651" s="5">
        <v>1</v>
      </c>
      <c r="S651" s="20"/>
    </row>
    <row r="652" spans="1:19" ht="16.5">
      <c r="A652" s="21" t="s">
        <v>1134</v>
      </c>
      <c r="B652" s="21" t="s">
        <v>134</v>
      </c>
      <c r="C652" s="21" t="s">
        <v>777</v>
      </c>
      <c r="D652" s="19"/>
      <c r="E652" s="19"/>
      <c r="F652" s="19"/>
      <c r="G652" s="19">
        <f>SUM(P652:P654)</f>
        <v>6</v>
      </c>
      <c r="H652" s="19"/>
      <c r="I652" s="19"/>
      <c r="J652" s="19"/>
      <c r="K652" s="19">
        <v>6</v>
      </c>
      <c r="L652" s="8" t="s">
        <v>140</v>
      </c>
      <c r="M652" s="8" t="s">
        <v>775</v>
      </c>
      <c r="N652" s="4" t="s">
        <v>1496</v>
      </c>
      <c r="O652" s="5">
        <v>2</v>
      </c>
      <c r="P652" s="5">
        <v>2</v>
      </c>
      <c r="Q652" s="5">
        <v>45</v>
      </c>
      <c r="S652" s="20"/>
    </row>
    <row r="653" spans="1:19" ht="16.5">
      <c r="A653" s="21"/>
      <c r="B653" s="21"/>
      <c r="C653" s="21"/>
      <c r="D653" s="19"/>
      <c r="E653" s="19"/>
      <c r="F653" s="19"/>
      <c r="G653" s="19"/>
      <c r="H653" s="19"/>
      <c r="I653" s="19"/>
      <c r="J653" s="19"/>
      <c r="K653" s="19"/>
      <c r="L653" s="8" t="s">
        <v>140</v>
      </c>
      <c r="M653" s="8" t="s">
        <v>776</v>
      </c>
      <c r="N653" s="4" t="s">
        <v>1496</v>
      </c>
      <c r="O653" s="5">
        <v>2</v>
      </c>
      <c r="P653" s="5">
        <v>2</v>
      </c>
      <c r="Q653" s="5">
        <v>53</v>
      </c>
      <c r="S653" s="20"/>
    </row>
    <row r="654" spans="1:19" ht="16.5">
      <c r="A654" s="21"/>
      <c r="B654" s="21"/>
      <c r="C654" s="21"/>
      <c r="D654" s="19"/>
      <c r="E654" s="19"/>
      <c r="F654" s="19"/>
      <c r="G654" s="19"/>
      <c r="H654" s="19"/>
      <c r="I654" s="19"/>
      <c r="J654" s="19"/>
      <c r="K654" s="19"/>
      <c r="L654" s="8" t="s">
        <v>140</v>
      </c>
      <c r="M654" s="8" t="s">
        <v>778</v>
      </c>
      <c r="N654" s="4" t="s">
        <v>1496</v>
      </c>
      <c r="O654" s="5">
        <v>2</v>
      </c>
      <c r="P654" s="5">
        <v>2</v>
      </c>
      <c r="Q654" s="5">
        <v>45</v>
      </c>
      <c r="S654" s="20"/>
    </row>
    <row r="655" spans="1:19" ht="33">
      <c r="A655" s="24" t="s">
        <v>740</v>
      </c>
      <c r="B655" s="21" t="s">
        <v>134</v>
      </c>
      <c r="C655" s="21" t="s">
        <v>779</v>
      </c>
      <c r="D655" s="19"/>
      <c r="E655" s="19"/>
      <c r="F655" s="19"/>
      <c r="G655" s="19">
        <f>SUM(P655:P660)</f>
        <v>9</v>
      </c>
      <c r="H655" s="19"/>
      <c r="I655" s="19"/>
      <c r="J655" s="19"/>
      <c r="K655" s="19">
        <v>9</v>
      </c>
      <c r="L655" s="8" t="s">
        <v>151</v>
      </c>
      <c r="M655" s="8" t="s">
        <v>1468</v>
      </c>
      <c r="N655" s="4" t="s">
        <v>1496</v>
      </c>
      <c r="O655" s="5">
        <v>2</v>
      </c>
      <c r="P655" s="5">
        <v>1</v>
      </c>
      <c r="Q655" s="5">
        <v>1</v>
      </c>
      <c r="S655" s="20"/>
    </row>
    <row r="656" spans="1:19" ht="16.5">
      <c r="A656" s="24"/>
      <c r="B656" s="21"/>
      <c r="C656" s="21"/>
      <c r="D656" s="19"/>
      <c r="E656" s="19"/>
      <c r="F656" s="19"/>
      <c r="G656" s="19"/>
      <c r="H656" s="19"/>
      <c r="I656" s="19"/>
      <c r="J656" s="19"/>
      <c r="K656" s="19"/>
      <c r="L656" s="8" t="s">
        <v>151</v>
      </c>
      <c r="M656" s="8" t="s">
        <v>780</v>
      </c>
      <c r="N656" s="4" t="s">
        <v>139</v>
      </c>
      <c r="O656" s="5">
        <v>2</v>
      </c>
      <c r="P656" s="5">
        <v>2</v>
      </c>
      <c r="Q656" s="5">
        <v>34</v>
      </c>
      <c r="S656" s="20"/>
    </row>
    <row r="657" spans="1:19" ht="16.5">
      <c r="A657" s="24"/>
      <c r="B657" s="21"/>
      <c r="C657" s="21"/>
      <c r="D657" s="19"/>
      <c r="E657" s="19"/>
      <c r="F657" s="19"/>
      <c r="G657" s="19"/>
      <c r="H657" s="19"/>
      <c r="I657" s="19"/>
      <c r="J657" s="19"/>
      <c r="K657" s="19"/>
      <c r="L657" s="8" t="s">
        <v>741</v>
      </c>
      <c r="M657" s="8" t="s">
        <v>781</v>
      </c>
      <c r="N657" s="4" t="s">
        <v>1498</v>
      </c>
      <c r="O657" s="5">
        <v>2</v>
      </c>
      <c r="P657" s="5">
        <v>2</v>
      </c>
      <c r="Q657" s="5">
        <v>19</v>
      </c>
      <c r="S657" s="20"/>
    </row>
    <row r="658" spans="1:19" ht="16.5">
      <c r="A658" s="24"/>
      <c r="B658" s="21"/>
      <c r="C658" s="21"/>
      <c r="D658" s="19"/>
      <c r="E658" s="19"/>
      <c r="F658" s="19"/>
      <c r="G658" s="19"/>
      <c r="H658" s="19"/>
      <c r="I658" s="19"/>
      <c r="J658" s="19"/>
      <c r="K658" s="19"/>
      <c r="L658" s="8" t="s">
        <v>491</v>
      </c>
      <c r="M658" s="8" t="s">
        <v>1469</v>
      </c>
      <c r="N658" s="4" t="s">
        <v>139</v>
      </c>
      <c r="O658" s="5">
        <v>1</v>
      </c>
      <c r="P658" s="5">
        <v>1</v>
      </c>
      <c r="Q658" s="5">
        <v>1</v>
      </c>
      <c r="S658" s="20"/>
    </row>
    <row r="659" spans="1:19" ht="16.5">
      <c r="A659" s="24"/>
      <c r="B659" s="21"/>
      <c r="C659" s="21"/>
      <c r="D659" s="19"/>
      <c r="E659" s="19"/>
      <c r="F659" s="19"/>
      <c r="G659" s="19"/>
      <c r="H659" s="19"/>
      <c r="I659" s="19"/>
      <c r="J659" s="19"/>
      <c r="K659" s="19"/>
      <c r="L659" s="8" t="s">
        <v>738</v>
      </c>
      <c r="M659" s="8" t="s">
        <v>1469</v>
      </c>
      <c r="N659" s="4" t="s">
        <v>139</v>
      </c>
      <c r="O659" s="5">
        <v>1</v>
      </c>
      <c r="P659" s="5">
        <v>1</v>
      </c>
      <c r="Q659" s="5">
        <v>1</v>
      </c>
      <c r="S659" s="20"/>
    </row>
    <row r="660" spans="1:19" ht="16.5">
      <c r="A660" s="24"/>
      <c r="B660" s="21"/>
      <c r="C660" s="21"/>
      <c r="D660" s="19"/>
      <c r="E660" s="19"/>
      <c r="F660" s="19"/>
      <c r="G660" s="19"/>
      <c r="H660" s="19"/>
      <c r="I660" s="19"/>
      <c r="J660" s="19"/>
      <c r="K660" s="19"/>
      <c r="L660" s="8" t="s">
        <v>491</v>
      </c>
      <c r="M660" s="8" t="s">
        <v>782</v>
      </c>
      <c r="N660" s="4" t="s">
        <v>139</v>
      </c>
      <c r="O660" s="5">
        <v>2</v>
      </c>
      <c r="P660" s="5">
        <v>2</v>
      </c>
      <c r="Q660" s="5">
        <v>32</v>
      </c>
      <c r="S660" s="20"/>
    </row>
    <row r="661" spans="1:19" ht="16.5">
      <c r="A661" s="21" t="s">
        <v>737</v>
      </c>
      <c r="B661" s="21" t="s">
        <v>134</v>
      </c>
      <c r="C661" s="21" t="s">
        <v>769</v>
      </c>
      <c r="D661" s="19"/>
      <c r="E661" s="19"/>
      <c r="F661" s="19"/>
      <c r="G661" s="19">
        <f>SUM(P661:P663)</f>
        <v>6</v>
      </c>
      <c r="H661" s="19"/>
      <c r="I661" s="19"/>
      <c r="J661" s="19"/>
      <c r="K661" s="19">
        <v>6</v>
      </c>
      <c r="L661" s="8" t="s">
        <v>738</v>
      </c>
      <c r="M661" s="8" t="s">
        <v>1470</v>
      </c>
      <c r="N661" s="4" t="s">
        <v>139</v>
      </c>
      <c r="O661" s="5">
        <v>1</v>
      </c>
      <c r="P661" s="5">
        <v>3</v>
      </c>
      <c r="Q661" s="5">
        <v>3</v>
      </c>
      <c r="S661" s="20"/>
    </row>
    <row r="662" spans="1:19" ht="16.5">
      <c r="A662" s="21"/>
      <c r="B662" s="21"/>
      <c r="C662" s="21"/>
      <c r="D662" s="19"/>
      <c r="E662" s="19"/>
      <c r="F662" s="19"/>
      <c r="G662" s="19"/>
      <c r="H662" s="19"/>
      <c r="I662" s="19"/>
      <c r="J662" s="19"/>
      <c r="K662" s="19"/>
      <c r="L662" s="8" t="s">
        <v>151</v>
      </c>
      <c r="M662" s="8" t="s">
        <v>1471</v>
      </c>
      <c r="N662" s="4" t="s">
        <v>139</v>
      </c>
      <c r="O662" s="5">
        <v>2</v>
      </c>
      <c r="P662" s="5">
        <v>1</v>
      </c>
      <c r="Q662" s="5">
        <v>1</v>
      </c>
      <c r="S662" s="20"/>
    </row>
    <row r="663" spans="1:19" ht="16.5">
      <c r="A663" s="21"/>
      <c r="B663" s="21"/>
      <c r="C663" s="21"/>
      <c r="D663" s="19"/>
      <c r="E663" s="19"/>
      <c r="F663" s="19"/>
      <c r="G663" s="19"/>
      <c r="H663" s="19"/>
      <c r="I663" s="19"/>
      <c r="J663" s="19"/>
      <c r="K663" s="19"/>
      <c r="L663" s="8" t="s">
        <v>741</v>
      </c>
      <c r="M663" s="8" t="s">
        <v>1472</v>
      </c>
      <c r="N663" s="4" t="s">
        <v>139</v>
      </c>
      <c r="O663" s="5">
        <v>2</v>
      </c>
      <c r="P663" s="5">
        <v>2</v>
      </c>
      <c r="Q663" s="5">
        <v>2</v>
      </c>
      <c r="S663" s="20"/>
    </row>
    <row r="664" spans="1:17" ht="33">
      <c r="A664" s="4" t="s">
        <v>1134</v>
      </c>
      <c r="B664" s="4" t="s">
        <v>134</v>
      </c>
      <c r="C664" s="4" t="s">
        <v>811</v>
      </c>
      <c r="G664" s="5">
        <v>2</v>
      </c>
      <c r="K664" s="5">
        <v>2</v>
      </c>
      <c r="L664" s="8" t="s">
        <v>174</v>
      </c>
      <c r="M664" s="8" t="s">
        <v>812</v>
      </c>
      <c r="N664" s="4" t="s">
        <v>179</v>
      </c>
      <c r="O664" s="5">
        <v>2</v>
      </c>
      <c r="P664" s="5">
        <v>2</v>
      </c>
      <c r="Q664" s="5">
        <v>48</v>
      </c>
    </row>
    <row r="665" spans="1:19" ht="16.5">
      <c r="A665" s="21" t="s">
        <v>740</v>
      </c>
      <c r="B665" s="21" t="s">
        <v>134</v>
      </c>
      <c r="C665" s="21" t="s">
        <v>813</v>
      </c>
      <c r="D665" s="19"/>
      <c r="E665" s="19"/>
      <c r="F665" s="19"/>
      <c r="G665" s="19">
        <f>SUM(P665:P668)</f>
        <v>7</v>
      </c>
      <c r="H665" s="19"/>
      <c r="I665" s="19"/>
      <c r="J665" s="19"/>
      <c r="K665" s="19">
        <v>7</v>
      </c>
      <c r="L665" s="8" t="s">
        <v>741</v>
      </c>
      <c r="M665" s="8" t="s">
        <v>1473</v>
      </c>
      <c r="N665" s="4" t="s">
        <v>139</v>
      </c>
      <c r="O665" s="5">
        <v>2</v>
      </c>
      <c r="P665" s="5">
        <v>1</v>
      </c>
      <c r="Q665" s="5">
        <v>1</v>
      </c>
      <c r="S665" s="20"/>
    </row>
    <row r="666" spans="1:19" ht="16.5">
      <c r="A666" s="21"/>
      <c r="B666" s="21"/>
      <c r="C666" s="21"/>
      <c r="D666" s="19"/>
      <c r="E666" s="19"/>
      <c r="F666" s="19"/>
      <c r="G666" s="19"/>
      <c r="H666" s="19"/>
      <c r="I666" s="19"/>
      <c r="J666" s="19"/>
      <c r="K666" s="19"/>
      <c r="L666" s="8" t="s">
        <v>738</v>
      </c>
      <c r="M666" s="8" t="s">
        <v>1474</v>
      </c>
      <c r="N666" s="4" t="s">
        <v>139</v>
      </c>
      <c r="O666" s="5">
        <v>1</v>
      </c>
      <c r="P666" s="5">
        <v>2</v>
      </c>
      <c r="Q666" s="5">
        <v>2</v>
      </c>
      <c r="S666" s="20"/>
    </row>
    <row r="667" spans="1:19" ht="16.5">
      <c r="A667" s="21"/>
      <c r="B667" s="21"/>
      <c r="C667" s="21"/>
      <c r="D667" s="19"/>
      <c r="E667" s="19"/>
      <c r="F667" s="19"/>
      <c r="G667" s="19"/>
      <c r="H667" s="19"/>
      <c r="I667" s="19"/>
      <c r="J667" s="19"/>
      <c r="K667" s="19"/>
      <c r="L667" s="8" t="s">
        <v>132</v>
      </c>
      <c r="M667" s="8" t="s">
        <v>750</v>
      </c>
      <c r="N667" s="4" t="s">
        <v>1496</v>
      </c>
      <c r="O667" s="5">
        <v>2</v>
      </c>
      <c r="P667" s="5">
        <v>2</v>
      </c>
      <c r="Q667" s="5">
        <v>43</v>
      </c>
      <c r="S667" s="20"/>
    </row>
    <row r="668" spans="1:19" ht="16.5">
      <c r="A668" s="21"/>
      <c r="B668" s="21"/>
      <c r="C668" s="21"/>
      <c r="D668" s="19"/>
      <c r="E668" s="19"/>
      <c r="F668" s="19"/>
      <c r="G668" s="19"/>
      <c r="H668" s="19"/>
      <c r="I668" s="19"/>
      <c r="J668" s="19"/>
      <c r="K668" s="19"/>
      <c r="L668" s="8" t="s">
        <v>132</v>
      </c>
      <c r="M668" s="8" t="s">
        <v>751</v>
      </c>
      <c r="N668" s="4" t="s">
        <v>1496</v>
      </c>
      <c r="O668" s="5">
        <v>2</v>
      </c>
      <c r="P668" s="5">
        <v>2</v>
      </c>
      <c r="Q668" s="5">
        <v>45</v>
      </c>
      <c r="S668" s="20"/>
    </row>
    <row r="669" spans="1:17" ht="16.5">
      <c r="A669" s="4" t="s">
        <v>740</v>
      </c>
      <c r="B669" s="4" t="s">
        <v>134</v>
      </c>
      <c r="C669" s="4" t="s">
        <v>817</v>
      </c>
      <c r="G669" s="5">
        <f>SUM(P669)</f>
        <v>3</v>
      </c>
      <c r="K669" s="5">
        <v>3</v>
      </c>
      <c r="L669" s="8" t="s">
        <v>151</v>
      </c>
      <c r="M669" s="8" t="s">
        <v>1475</v>
      </c>
      <c r="N669" s="4" t="s">
        <v>139</v>
      </c>
      <c r="O669" s="5">
        <v>2</v>
      </c>
      <c r="P669" s="5">
        <v>3</v>
      </c>
      <c r="Q669" s="5">
        <v>3</v>
      </c>
    </row>
    <row r="670" spans="1:19" ht="16.5">
      <c r="A670" s="21" t="s">
        <v>737</v>
      </c>
      <c r="B670" s="21" t="s">
        <v>134</v>
      </c>
      <c r="C670" s="21" t="s">
        <v>790</v>
      </c>
      <c r="D670" s="19"/>
      <c r="E670" s="19"/>
      <c r="F670" s="19"/>
      <c r="G670" s="19">
        <f>SUM(P670:P672)</f>
        <v>6</v>
      </c>
      <c r="H670" s="19"/>
      <c r="I670" s="19"/>
      <c r="J670" s="19"/>
      <c r="K670" s="19">
        <v>6</v>
      </c>
      <c r="L670" s="8" t="s">
        <v>491</v>
      </c>
      <c r="M670" s="8" t="s">
        <v>1415</v>
      </c>
      <c r="N670" s="4" t="s">
        <v>139</v>
      </c>
      <c r="O670" s="5">
        <v>1</v>
      </c>
      <c r="P670" s="5">
        <v>1</v>
      </c>
      <c r="Q670" s="5">
        <v>1</v>
      </c>
      <c r="S670" s="20"/>
    </row>
    <row r="671" spans="1:19" ht="16.5">
      <c r="A671" s="21"/>
      <c r="B671" s="21"/>
      <c r="C671" s="21"/>
      <c r="D671" s="19"/>
      <c r="E671" s="19"/>
      <c r="F671" s="19"/>
      <c r="G671" s="19"/>
      <c r="H671" s="19"/>
      <c r="I671" s="19"/>
      <c r="J671" s="19"/>
      <c r="K671" s="19"/>
      <c r="L671" s="8" t="s">
        <v>738</v>
      </c>
      <c r="M671" s="8" t="s">
        <v>1470</v>
      </c>
      <c r="N671" s="4" t="s">
        <v>139</v>
      </c>
      <c r="O671" s="5">
        <v>1</v>
      </c>
      <c r="P671" s="5">
        <v>3</v>
      </c>
      <c r="Q671" s="5">
        <v>3</v>
      </c>
      <c r="S671" s="20"/>
    </row>
    <row r="672" spans="1:19" ht="16.5">
      <c r="A672" s="21"/>
      <c r="B672" s="21"/>
      <c r="C672" s="21"/>
      <c r="D672" s="19"/>
      <c r="E672" s="19"/>
      <c r="F672" s="19"/>
      <c r="G672" s="19"/>
      <c r="H672" s="19"/>
      <c r="I672" s="19"/>
      <c r="J672" s="19"/>
      <c r="K672" s="19"/>
      <c r="L672" s="8" t="s">
        <v>491</v>
      </c>
      <c r="M672" s="8" t="s">
        <v>1476</v>
      </c>
      <c r="N672" s="4" t="s">
        <v>1496</v>
      </c>
      <c r="O672" s="5">
        <v>2</v>
      </c>
      <c r="P672" s="5">
        <v>2</v>
      </c>
      <c r="Q672" s="5">
        <v>2</v>
      </c>
      <c r="S672" s="20"/>
    </row>
    <row r="673" spans="1:19" ht="16.5">
      <c r="A673" s="21" t="s">
        <v>740</v>
      </c>
      <c r="B673" s="21" t="s">
        <v>4</v>
      </c>
      <c r="C673" s="21" t="s">
        <v>803</v>
      </c>
      <c r="D673" s="19"/>
      <c r="E673" s="19"/>
      <c r="F673" s="19"/>
      <c r="G673" s="19">
        <f>SUM(P673:P676)</f>
        <v>5</v>
      </c>
      <c r="H673" s="19"/>
      <c r="I673" s="19"/>
      <c r="J673" s="19"/>
      <c r="K673" s="19">
        <v>5</v>
      </c>
      <c r="L673" s="8" t="s">
        <v>151</v>
      </c>
      <c r="M673" s="8" t="s">
        <v>1421</v>
      </c>
      <c r="N673" s="4" t="s">
        <v>139</v>
      </c>
      <c r="O673" s="5">
        <v>2</v>
      </c>
      <c r="P673" s="5">
        <v>1</v>
      </c>
      <c r="Q673" s="5">
        <v>1</v>
      </c>
      <c r="S673" s="20"/>
    </row>
    <row r="674" spans="1:19" ht="16.5">
      <c r="A674" s="21"/>
      <c r="B674" s="21"/>
      <c r="C674" s="21"/>
      <c r="D674" s="19"/>
      <c r="E674" s="19"/>
      <c r="F674" s="19"/>
      <c r="G674" s="19"/>
      <c r="H674" s="19"/>
      <c r="I674" s="19"/>
      <c r="J674" s="19"/>
      <c r="K674" s="19"/>
      <c r="L674" s="8" t="s">
        <v>741</v>
      </c>
      <c r="M674" s="8" t="s">
        <v>1422</v>
      </c>
      <c r="N674" s="4" t="s">
        <v>1496</v>
      </c>
      <c r="O674" s="5">
        <v>2</v>
      </c>
      <c r="P674" s="5">
        <v>1</v>
      </c>
      <c r="Q674" s="5">
        <v>1</v>
      </c>
      <c r="S674" s="20"/>
    </row>
    <row r="675" spans="1:19" ht="16.5">
      <c r="A675" s="21"/>
      <c r="B675" s="21"/>
      <c r="C675" s="21"/>
      <c r="D675" s="19"/>
      <c r="E675" s="19"/>
      <c r="F675" s="19"/>
      <c r="G675" s="19"/>
      <c r="H675" s="19"/>
      <c r="I675" s="19"/>
      <c r="J675" s="19"/>
      <c r="K675" s="19"/>
      <c r="L675" s="8" t="s">
        <v>738</v>
      </c>
      <c r="M675" s="8" t="s">
        <v>1520</v>
      </c>
      <c r="N675" s="4" t="s">
        <v>139</v>
      </c>
      <c r="O675" s="5">
        <v>1</v>
      </c>
      <c r="P675" s="5">
        <v>1</v>
      </c>
      <c r="Q675" s="5">
        <v>1</v>
      </c>
      <c r="S675" s="20"/>
    </row>
    <row r="676" spans="1:19" ht="66">
      <c r="A676" s="21"/>
      <c r="B676" s="21"/>
      <c r="C676" s="21"/>
      <c r="D676" s="19"/>
      <c r="E676" s="19"/>
      <c r="F676" s="19"/>
      <c r="G676" s="19"/>
      <c r="H676" s="19"/>
      <c r="I676" s="19"/>
      <c r="J676" s="19"/>
      <c r="K676" s="19"/>
      <c r="L676" s="8" t="s">
        <v>1390</v>
      </c>
      <c r="M676" s="8" t="s">
        <v>804</v>
      </c>
      <c r="N676" s="4" t="s">
        <v>179</v>
      </c>
      <c r="O676" s="5">
        <v>1</v>
      </c>
      <c r="P676" s="5">
        <v>2</v>
      </c>
      <c r="Q676" s="5">
        <v>13</v>
      </c>
      <c r="S676" s="20"/>
    </row>
    <row r="677" spans="1:17" ht="33">
      <c r="A677" s="4" t="s">
        <v>1219</v>
      </c>
      <c r="B677" s="4" t="s">
        <v>313</v>
      </c>
      <c r="C677" s="4" t="s">
        <v>818</v>
      </c>
      <c r="G677" s="5">
        <f>SUM(P677)</f>
        <v>2</v>
      </c>
      <c r="K677" s="5">
        <v>2</v>
      </c>
      <c r="L677" s="8" t="s">
        <v>1409</v>
      </c>
      <c r="M677" s="8" t="s">
        <v>819</v>
      </c>
      <c r="N677" s="4" t="s">
        <v>1496</v>
      </c>
      <c r="O677" s="5">
        <v>2</v>
      </c>
      <c r="P677" s="5">
        <v>2</v>
      </c>
      <c r="Q677" s="5">
        <v>9</v>
      </c>
    </row>
    <row r="678" spans="1:19" ht="16.5">
      <c r="A678" s="21" t="s">
        <v>740</v>
      </c>
      <c r="B678" s="21" t="s">
        <v>134</v>
      </c>
      <c r="C678" s="21" t="s">
        <v>809</v>
      </c>
      <c r="D678" s="19"/>
      <c r="E678" s="19"/>
      <c r="F678" s="19"/>
      <c r="G678" s="19">
        <f>SUM(P678:P681)</f>
        <v>6</v>
      </c>
      <c r="H678" s="19"/>
      <c r="I678" s="19"/>
      <c r="J678" s="19"/>
      <c r="K678" s="19">
        <v>6</v>
      </c>
      <c r="L678" s="8" t="s">
        <v>151</v>
      </c>
      <c r="M678" s="8" t="s">
        <v>1430</v>
      </c>
      <c r="N678" s="4" t="s">
        <v>1496</v>
      </c>
      <c r="O678" s="5">
        <v>2</v>
      </c>
      <c r="P678" s="5">
        <v>1</v>
      </c>
      <c r="Q678" s="5">
        <v>1</v>
      </c>
      <c r="S678" s="20"/>
    </row>
    <row r="679" spans="1:19" ht="16.5">
      <c r="A679" s="21"/>
      <c r="B679" s="21"/>
      <c r="C679" s="21"/>
      <c r="D679" s="19"/>
      <c r="E679" s="19"/>
      <c r="F679" s="19"/>
      <c r="G679" s="19"/>
      <c r="H679" s="19"/>
      <c r="I679" s="19"/>
      <c r="J679" s="19"/>
      <c r="K679" s="19"/>
      <c r="L679" s="8" t="s">
        <v>491</v>
      </c>
      <c r="M679" s="8" t="s">
        <v>1478</v>
      </c>
      <c r="N679" s="4" t="s">
        <v>1498</v>
      </c>
      <c r="O679" s="5">
        <v>2</v>
      </c>
      <c r="P679" s="5">
        <v>1</v>
      </c>
      <c r="Q679" s="5">
        <v>1</v>
      </c>
      <c r="S679" s="20"/>
    </row>
    <row r="680" spans="1:19" ht="33">
      <c r="A680" s="21"/>
      <c r="B680" s="21"/>
      <c r="C680" s="21"/>
      <c r="D680" s="19"/>
      <c r="E680" s="19"/>
      <c r="F680" s="19"/>
      <c r="G680" s="19"/>
      <c r="H680" s="19"/>
      <c r="I680" s="19"/>
      <c r="J680" s="19"/>
      <c r="K680" s="19"/>
      <c r="L680" s="8" t="s">
        <v>1441</v>
      </c>
      <c r="M680" s="8" t="s">
        <v>810</v>
      </c>
      <c r="N680" s="4" t="s">
        <v>139</v>
      </c>
      <c r="O680" s="5">
        <v>1</v>
      </c>
      <c r="P680" s="5">
        <v>2</v>
      </c>
      <c r="Q680" s="5">
        <v>9</v>
      </c>
      <c r="S680" s="20"/>
    </row>
    <row r="681" spans="1:19" ht="33">
      <c r="A681" s="21"/>
      <c r="B681" s="21"/>
      <c r="C681" s="21"/>
      <c r="D681" s="19"/>
      <c r="E681" s="19"/>
      <c r="F681" s="19"/>
      <c r="G681" s="19"/>
      <c r="H681" s="19"/>
      <c r="I681" s="19"/>
      <c r="J681" s="19"/>
      <c r="K681" s="19"/>
      <c r="L681" s="8" t="s">
        <v>1441</v>
      </c>
      <c r="M681" s="8" t="s">
        <v>1477</v>
      </c>
      <c r="N681" s="4" t="s">
        <v>139</v>
      </c>
      <c r="O681" s="5">
        <v>1</v>
      </c>
      <c r="P681" s="5">
        <v>2</v>
      </c>
      <c r="Q681" s="5">
        <v>24</v>
      </c>
      <c r="S681" s="20"/>
    </row>
    <row r="682" spans="1:19" ht="16.5">
      <c r="A682" s="21" t="s">
        <v>740</v>
      </c>
      <c r="B682" s="21" t="s">
        <v>134</v>
      </c>
      <c r="C682" s="21" t="s">
        <v>814</v>
      </c>
      <c r="D682" s="19"/>
      <c r="E682" s="19"/>
      <c r="F682" s="19"/>
      <c r="G682" s="19">
        <f>SUM(P682:P684)</f>
        <v>6</v>
      </c>
      <c r="H682" s="19"/>
      <c r="I682" s="19"/>
      <c r="J682" s="19"/>
      <c r="K682" s="19">
        <v>6</v>
      </c>
      <c r="L682" s="8" t="s">
        <v>151</v>
      </c>
      <c r="M682" s="8" t="s">
        <v>1400</v>
      </c>
      <c r="N682" s="4" t="s">
        <v>139</v>
      </c>
      <c r="O682" s="5">
        <v>2</v>
      </c>
      <c r="P682" s="5">
        <v>1</v>
      </c>
      <c r="Q682" s="5">
        <v>1</v>
      </c>
      <c r="S682" s="20" t="s">
        <v>117</v>
      </c>
    </row>
    <row r="683" spans="1:19" ht="16.5">
      <c r="A683" s="21"/>
      <c r="B683" s="21"/>
      <c r="C683" s="21"/>
      <c r="D683" s="19"/>
      <c r="E683" s="19"/>
      <c r="F683" s="19"/>
      <c r="G683" s="19"/>
      <c r="H683" s="19"/>
      <c r="I683" s="19"/>
      <c r="J683" s="19"/>
      <c r="K683" s="19"/>
      <c r="L683" s="8" t="s">
        <v>151</v>
      </c>
      <c r="M683" s="8" t="s">
        <v>10</v>
      </c>
      <c r="N683" s="4" t="s">
        <v>1498</v>
      </c>
      <c r="O683" s="5">
        <v>2</v>
      </c>
      <c r="P683" s="5">
        <v>4</v>
      </c>
      <c r="Q683" s="5">
        <v>4</v>
      </c>
      <c r="S683" s="20"/>
    </row>
    <row r="684" spans="1:19" ht="16.5">
      <c r="A684" s="21"/>
      <c r="B684" s="21"/>
      <c r="C684" s="21"/>
      <c r="D684" s="19"/>
      <c r="E684" s="19"/>
      <c r="F684" s="19"/>
      <c r="G684" s="19"/>
      <c r="H684" s="19"/>
      <c r="I684" s="19"/>
      <c r="J684" s="19"/>
      <c r="K684" s="19"/>
      <c r="L684" s="8" t="s">
        <v>491</v>
      </c>
      <c r="M684" s="8" t="s">
        <v>1433</v>
      </c>
      <c r="N684" s="4" t="s">
        <v>139</v>
      </c>
      <c r="O684" s="5">
        <v>1</v>
      </c>
      <c r="P684" s="5">
        <v>1</v>
      </c>
      <c r="Q684" s="5">
        <v>1</v>
      </c>
      <c r="S684" s="20"/>
    </row>
    <row r="685" spans="1:19" ht="16.5">
      <c r="A685" s="21" t="s">
        <v>740</v>
      </c>
      <c r="B685" s="21" t="s">
        <v>134</v>
      </c>
      <c r="C685" s="21" t="s">
        <v>815</v>
      </c>
      <c r="D685" s="19"/>
      <c r="E685" s="19"/>
      <c r="F685" s="19"/>
      <c r="G685" s="19">
        <f>SUM(P685:P687)</f>
        <v>4</v>
      </c>
      <c r="H685" s="19"/>
      <c r="I685" s="19"/>
      <c r="J685" s="19"/>
      <c r="K685" s="19">
        <v>4</v>
      </c>
      <c r="L685" s="8" t="s">
        <v>151</v>
      </c>
      <c r="M685" s="8" t="s">
        <v>1479</v>
      </c>
      <c r="N685" s="4" t="s">
        <v>139</v>
      </c>
      <c r="O685" s="5">
        <v>2</v>
      </c>
      <c r="P685" s="5">
        <v>1</v>
      </c>
      <c r="Q685" s="5">
        <v>1</v>
      </c>
      <c r="S685" s="20" t="s">
        <v>117</v>
      </c>
    </row>
    <row r="686" spans="1:19" ht="16.5">
      <c r="A686" s="21"/>
      <c r="B686" s="21"/>
      <c r="C686" s="21"/>
      <c r="D686" s="19"/>
      <c r="E686" s="19"/>
      <c r="F686" s="19"/>
      <c r="G686" s="19"/>
      <c r="H686" s="19"/>
      <c r="I686" s="19"/>
      <c r="J686" s="19"/>
      <c r="K686" s="19"/>
      <c r="L686" s="8" t="s">
        <v>741</v>
      </c>
      <c r="M686" s="8" t="s">
        <v>1480</v>
      </c>
      <c r="N686" s="4" t="s">
        <v>139</v>
      </c>
      <c r="O686" s="5">
        <v>2</v>
      </c>
      <c r="P686" s="5">
        <v>1</v>
      </c>
      <c r="Q686" s="5">
        <v>1</v>
      </c>
      <c r="S686" s="20"/>
    </row>
    <row r="687" spans="1:19" ht="16.5">
      <c r="A687" s="21"/>
      <c r="B687" s="21"/>
      <c r="C687" s="21"/>
      <c r="D687" s="19"/>
      <c r="E687" s="19"/>
      <c r="F687" s="19"/>
      <c r="G687" s="19"/>
      <c r="H687" s="19"/>
      <c r="I687" s="19"/>
      <c r="J687" s="19"/>
      <c r="K687" s="19"/>
      <c r="L687" s="8" t="s">
        <v>491</v>
      </c>
      <c r="M687" s="8" t="s">
        <v>9</v>
      </c>
      <c r="N687" s="4" t="s">
        <v>139</v>
      </c>
      <c r="O687" s="5">
        <v>1</v>
      </c>
      <c r="P687" s="5">
        <v>2</v>
      </c>
      <c r="Q687" s="5">
        <v>2</v>
      </c>
      <c r="S687" s="20"/>
    </row>
    <row r="688" spans="1:19" ht="33">
      <c r="A688" s="21" t="s">
        <v>1184</v>
      </c>
      <c r="B688" s="21" t="s">
        <v>1185</v>
      </c>
      <c r="C688" s="21" t="s">
        <v>1084</v>
      </c>
      <c r="D688" s="19">
        <v>9</v>
      </c>
      <c r="E688" s="19">
        <v>4</v>
      </c>
      <c r="F688" s="19">
        <f>D688-E688</f>
        <v>5</v>
      </c>
      <c r="G688" s="19">
        <f>SUM(P688:P697)</f>
        <v>12</v>
      </c>
      <c r="H688" s="19">
        <v>4</v>
      </c>
      <c r="I688" s="19">
        <v>0</v>
      </c>
      <c r="J688" s="19">
        <v>3</v>
      </c>
      <c r="K688" s="19">
        <v>4</v>
      </c>
      <c r="L688" s="8" t="s">
        <v>345</v>
      </c>
      <c r="M688" s="8" t="s">
        <v>373</v>
      </c>
      <c r="N688" s="4" t="s">
        <v>179</v>
      </c>
      <c r="O688" s="5">
        <v>3</v>
      </c>
      <c r="P688" s="5">
        <v>1</v>
      </c>
      <c r="Q688" s="5">
        <v>45</v>
      </c>
      <c r="R688" s="8" t="s">
        <v>1381</v>
      </c>
      <c r="S688" s="20" t="s">
        <v>1521</v>
      </c>
    </row>
    <row r="689" spans="1:19" ht="33">
      <c r="A689" s="21"/>
      <c r="B689" s="21"/>
      <c r="C689" s="21"/>
      <c r="D689" s="19"/>
      <c r="E689" s="19"/>
      <c r="F689" s="19"/>
      <c r="G689" s="19"/>
      <c r="H689" s="19"/>
      <c r="I689" s="19"/>
      <c r="J689" s="19"/>
      <c r="K689" s="19"/>
      <c r="L689" s="8" t="s">
        <v>345</v>
      </c>
      <c r="M689" s="8" t="s">
        <v>374</v>
      </c>
      <c r="N689" s="4" t="s">
        <v>179</v>
      </c>
      <c r="O689" s="5">
        <v>3</v>
      </c>
      <c r="P689" s="5">
        <v>1</v>
      </c>
      <c r="Q689" s="5">
        <v>45</v>
      </c>
      <c r="R689" s="8" t="s">
        <v>1381</v>
      </c>
      <c r="S689" s="20"/>
    </row>
    <row r="690" spans="1:19" ht="16.5">
      <c r="A690" s="21"/>
      <c r="B690" s="21"/>
      <c r="C690" s="21"/>
      <c r="D690" s="19"/>
      <c r="E690" s="19"/>
      <c r="F690" s="19"/>
      <c r="G690" s="19"/>
      <c r="H690" s="19"/>
      <c r="I690" s="19"/>
      <c r="J690" s="19"/>
      <c r="K690" s="19"/>
      <c r="L690" s="8" t="s">
        <v>1085</v>
      </c>
      <c r="M690" s="8" t="s">
        <v>12</v>
      </c>
      <c r="N690" s="4" t="s">
        <v>1496</v>
      </c>
      <c r="O690" s="5">
        <v>2</v>
      </c>
      <c r="P690" s="5">
        <v>0</v>
      </c>
      <c r="Q690" s="5">
        <v>2</v>
      </c>
      <c r="S690" s="20"/>
    </row>
    <row r="691" spans="1:19" ht="16.5">
      <c r="A691" s="21"/>
      <c r="B691" s="21"/>
      <c r="C691" s="21"/>
      <c r="D691" s="19"/>
      <c r="E691" s="19"/>
      <c r="F691" s="19"/>
      <c r="G691" s="19"/>
      <c r="H691" s="19"/>
      <c r="I691" s="19"/>
      <c r="J691" s="19"/>
      <c r="K691" s="19"/>
      <c r="L691" s="8" t="s">
        <v>140</v>
      </c>
      <c r="M691" s="8" t="s">
        <v>1086</v>
      </c>
      <c r="N691" s="4" t="s">
        <v>1496</v>
      </c>
      <c r="O691" s="5">
        <v>2</v>
      </c>
      <c r="P691" s="5">
        <v>2</v>
      </c>
      <c r="Q691" s="5">
        <v>50</v>
      </c>
      <c r="S691" s="20"/>
    </row>
    <row r="692" spans="1:19" ht="33">
      <c r="A692" s="21"/>
      <c r="B692" s="21"/>
      <c r="C692" s="21"/>
      <c r="D692" s="19"/>
      <c r="E692" s="19"/>
      <c r="F692" s="19"/>
      <c r="G692" s="19"/>
      <c r="H692" s="19"/>
      <c r="I692" s="19"/>
      <c r="J692" s="19"/>
      <c r="K692" s="19"/>
      <c r="L692" s="8" t="s">
        <v>11</v>
      </c>
      <c r="M692" s="8" t="s">
        <v>1087</v>
      </c>
      <c r="N692" s="4" t="s">
        <v>1496</v>
      </c>
      <c r="O692" s="5">
        <v>3</v>
      </c>
      <c r="P692" s="5">
        <v>3</v>
      </c>
      <c r="Q692" s="5">
        <v>12</v>
      </c>
      <c r="S692" s="20"/>
    </row>
    <row r="693" spans="1:19" ht="16.5">
      <c r="A693" s="21"/>
      <c r="B693" s="21"/>
      <c r="C693" s="21"/>
      <c r="D693" s="19"/>
      <c r="E693" s="19"/>
      <c r="F693" s="19"/>
      <c r="G693" s="19"/>
      <c r="H693" s="19"/>
      <c r="I693" s="19"/>
      <c r="J693" s="19"/>
      <c r="K693" s="19"/>
      <c r="L693" s="8" t="s">
        <v>1083</v>
      </c>
      <c r="M693" s="8" t="s">
        <v>13</v>
      </c>
      <c r="N693" s="4" t="s">
        <v>139</v>
      </c>
      <c r="O693" s="5">
        <v>1</v>
      </c>
      <c r="P693" s="5">
        <v>0.5</v>
      </c>
      <c r="Q693" s="5">
        <v>1</v>
      </c>
      <c r="S693" s="20"/>
    </row>
    <row r="694" spans="1:19" ht="16.5">
      <c r="A694" s="21"/>
      <c r="B694" s="21"/>
      <c r="C694" s="21"/>
      <c r="D694" s="19"/>
      <c r="E694" s="19"/>
      <c r="F694" s="19"/>
      <c r="G694" s="19"/>
      <c r="H694" s="19"/>
      <c r="I694" s="19"/>
      <c r="J694" s="19"/>
      <c r="K694" s="19"/>
      <c r="L694" s="8" t="s">
        <v>1073</v>
      </c>
      <c r="M694" s="8" t="s">
        <v>14</v>
      </c>
      <c r="N694" s="4" t="s">
        <v>139</v>
      </c>
      <c r="O694" s="5">
        <v>1</v>
      </c>
      <c r="P694" s="5">
        <v>0.5</v>
      </c>
      <c r="Q694" s="5">
        <v>1</v>
      </c>
      <c r="S694" s="20"/>
    </row>
    <row r="695" spans="1:19" ht="16.5">
      <c r="A695" s="21"/>
      <c r="B695" s="21"/>
      <c r="C695" s="21"/>
      <c r="D695" s="19"/>
      <c r="E695" s="19"/>
      <c r="F695" s="19"/>
      <c r="G695" s="19"/>
      <c r="H695" s="19"/>
      <c r="I695" s="19"/>
      <c r="J695" s="19"/>
      <c r="K695" s="19"/>
      <c r="L695" s="8" t="s">
        <v>1082</v>
      </c>
      <c r="M695" s="8" t="s">
        <v>15</v>
      </c>
      <c r="N695" s="4" t="s">
        <v>139</v>
      </c>
      <c r="O695" s="5">
        <v>1</v>
      </c>
      <c r="P695" s="5">
        <v>0.5</v>
      </c>
      <c r="Q695" s="5">
        <v>1</v>
      </c>
      <c r="S695" s="20"/>
    </row>
    <row r="696" spans="1:19" ht="16.5">
      <c r="A696" s="21"/>
      <c r="B696" s="21"/>
      <c r="C696" s="21"/>
      <c r="D696" s="19"/>
      <c r="E696" s="19"/>
      <c r="F696" s="19"/>
      <c r="G696" s="19"/>
      <c r="H696" s="19"/>
      <c r="I696" s="19"/>
      <c r="J696" s="19"/>
      <c r="K696" s="19"/>
      <c r="L696" s="8" t="s">
        <v>1075</v>
      </c>
      <c r="M696" s="8" t="s">
        <v>16</v>
      </c>
      <c r="N696" s="4" t="s">
        <v>139</v>
      </c>
      <c r="O696" s="5">
        <v>1</v>
      </c>
      <c r="P696" s="5">
        <v>2.5</v>
      </c>
      <c r="Q696" s="5">
        <v>5</v>
      </c>
      <c r="S696" s="20"/>
    </row>
    <row r="697" spans="1:19" ht="16.5">
      <c r="A697" s="21"/>
      <c r="B697" s="21"/>
      <c r="C697" s="21"/>
      <c r="D697" s="19"/>
      <c r="E697" s="19"/>
      <c r="F697" s="19"/>
      <c r="G697" s="19"/>
      <c r="H697" s="19"/>
      <c r="I697" s="19"/>
      <c r="J697" s="19"/>
      <c r="K697" s="19"/>
      <c r="L697" s="8" t="s">
        <v>1083</v>
      </c>
      <c r="M697" s="8" t="s">
        <v>17</v>
      </c>
      <c r="N697" s="4" t="s">
        <v>139</v>
      </c>
      <c r="O697" s="5">
        <v>1</v>
      </c>
      <c r="P697" s="5">
        <v>1</v>
      </c>
      <c r="Q697" s="5">
        <v>2</v>
      </c>
      <c r="S697" s="20"/>
    </row>
    <row r="698" spans="1:19" ht="16.5">
      <c r="A698" s="21" t="s">
        <v>1072</v>
      </c>
      <c r="B698" s="21" t="s">
        <v>1186</v>
      </c>
      <c r="C698" s="21" t="s">
        <v>1071</v>
      </c>
      <c r="D698" s="19">
        <v>8</v>
      </c>
      <c r="E698" s="19">
        <v>4</v>
      </c>
      <c r="F698" s="19">
        <f>D698-E698</f>
        <v>4</v>
      </c>
      <c r="G698" s="19">
        <f>SUM(P698:P701)</f>
        <v>6.5</v>
      </c>
      <c r="H698" s="19">
        <v>2.5</v>
      </c>
      <c r="I698" s="19">
        <v>0</v>
      </c>
      <c r="J698" s="19">
        <v>0</v>
      </c>
      <c r="K698" s="19">
        <v>2.5</v>
      </c>
      <c r="L698" s="8" t="s">
        <v>1073</v>
      </c>
      <c r="M698" s="8" t="s">
        <v>1074</v>
      </c>
      <c r="N698" s="4" t="s">
        <v>1496</v>
      </c>
      <c r="O698" s="5">
        <v>2</v>
      </c>
      <c r="P698" s="5">
        <v>2</v>
      </c>
      <c r="Q698" s="5">
        <v>9</v>
      </c>
      <c r="S698" s="20"/>
    </row>
    <row r="699" spans="1:19" ht="16.5">
      <c r="A699" s="21"/>
      <c r="B699" s="21"/>
      <c r="C699" s="21"/>
      <c r="D699" s="19"/>
      <c r="E699" s="19"/>
      <c r="F699" s="19"/>
      <c r="G699" s="19"/>
      <c r="H699" s="19"/>
      <c r="I699" s="19"/>
      <c r="J699" s="19"/>
      <c r="K699" s="19"/>
      <c r="L699" s="8" t="s">
        <v>1075</v>
      </c>
      <c r="M699" s="8" t="s">
        <v>1076</v>
      </c>
      <c r="N699" s="4" t="s">
        <v>139</v>
      </c>
      <c r="O699" s="5">
        <v>2</v>
      </c>
      <c r="P699" s="5">
        <v>2</v>
      </c>
      <c r="Q699" s="5">
        <v>12</v>
      </c>
      <c r="S699" s="20"/>
    </row>
    <row r="700" spans="1:19" ht="16.5">
      <c r="A700" s="21"/>
      <c r="B700" s="21"/>
      <c r="C700" s="21"/>
      <c r="D700" s="19"/>
      <c r="E700" s="19"/>
      <c r="F700" s="19"/>
      <c r="G700" s="19"/>
      <c r="H700" s="19"/>
      <c r="I700" s="19"/>
      <c r="J700" s="19"/>
      <c r="K700" s="19"/>
      <c r="L700" s="8" t="s">
        <v>1073</v>
      </c>
      <c r="M700" s="8" t="s">
        <v>18</v>
      </c>
      <c r="N700" s="4" t="s">
        <v>139</v>
      </c>
      <c r="O700" s="5">
        <v>1</v>
      </c>
      <c r="P700" s="5">
        <v>1</v>
      </c>
      <c r="Q700" s="5">
        <v>2</v>
      </c>
      <c r="S700" s="20"/>
    </row>
    <row r="701" spans="1:19" ht="16.5">
      <c r="A701" s="21"/>
      <c r="B701" s="21"/>
      <c r="C701" s="21"/>
      <c r="D701" s="19"/>
      <c r="E701" s="19"/>
      <c r="F701" s="19"/>
      <c r="G701" s="19"/>
      <c r="H701" s="19"/>
      <c r="I701" s="19"/>
      <c r="J701" s="19"/>
      <c r="K701" s="19"/>
      <c r="L701" s="8" t="s">
        <v>1075</v>
      </c>
      <c r="M701" s="8" t="s">
        <v>19</v>
      </c>
      <c r="N701" s="4" t="s">
        <v>139</v>
      </c>
      <c r="O701" s="5">
        <v>1</v>
      </c>
      <c r="P701" s="5">
        <v>1.5</v>
      </c>
      <c r="Q701" s="5">
        <v>3</v>
      </c>
      <c r="S701" s="20"/>
    </row>
    <row r="702" spans="1:19" ht="16.5">
      <c r="A702" s="21" t="s">
        <v>1072</v>
      </c>
      <c r="B702" s="21" t="s">
        <v>168</v>
      </c>
      <c r="C702" s="21" t="s">
        <v>1077</v>
      </c>
      <c r="D702" s="19">
        <v>9</v>
      </c>
      <c r="E702" s="19">
        <v>0</v>
      </c>
      <c r="F702" s="19">
        <v>9</v>
      </c>
      <c r="G702" s="19">
        <f>SUM(P702:P709)</f>
        <v>11.5</v>
      </c>
      <c r="H702" s="19">
        <v>1.5</v>
      </c>
      <c r="I702" s="19">
        <v>0</v>
      </c>
      <c r="J702" s="19">
        <v>0</v>
      </c>
      <c r="K702" s="19">
        <v>1.5</v>
      </c>
      <c r="L702" s="8" t="s">
        <v>137</v>
      </c>
      <c r="M702" s="8" t="s">
        <v>610</v>
      </c>
      <c r="N702" s="4" t="s">
        <v>1496</v>
      </c>
      <c r="O702" s="5">
        <v>2</v>
      </c>
      <c r="P702" s="5">
        <v>2</v>
      </c>
      <c r="Q702" s="5">
        <v>47</v>
      </c>
      <c r="S702" s="20" t="s">
        <v>1500</v>
      </c>
    </row>
    <row r="703" spans="1:19" ht="33">
      <c r="A703" s="21"/>
      <c r="B703" s="21"/>
      <c r="C703" s="21"/>
      <c r="D703" s="19"/>
      <c r="E703" s="19"/>
      <c r="F703" s="19"/>
      <c r="G703" s="19"/>
      <c r="H703" s="19"/>
      <c r="I703" s="19"/>
      <c r="J703" s="19"/>
      <c r="K703" s="19"/>
      <c r="L703" s="8" t="s">
        <v>11</v>
      </c>
      <c r="M703" s="8" t="s">
        <v>1079</v>
      </c>
      <c r="N703" s="4" t="s">
        <v>1496</v>
      </c>
      <c r="O703" s="5">
        <v>3</v>
      </c>
      <c r="P703" s="5">
        <v>3</v>
      </c>
      <c r="Q703" s="5">
        <v>19</v>
      </c>
      <c r="S703" s="20"/>
    </row>
    <row r="704" spans="1:19" ht="49.5">
      <c r="A704" s="21"/>
      <c r="B704" s="21"/>
      <c r="C704" s="21"/>
      <c r="D704" s="19"/>
      <c r="E704" s="19"/>
      <c r="F704" s="19"/>
      <c r="G704" s="19"/>
      <c r="H704" s="19"/>
      <c r="I704" s="19"/>
      <c r="J704" s="19"/>
      <c r="K704" s="19"/>
      <c r="L704" s="8" t="s">
        <v>20</v>
      </c>
      <c r="M704" s="8" t="s">
        <v>1080</v>
      </c>
      <c r="N704" s="4" t="s">
        <v>1496</v>
      </c>
      <c r="O704" s="5">
        <v>2</v>
      </c>
      <c r="P704" s="5">
        <v>2</v>
      </c>
      <c r="Q704" s="5">
        <v>18</v>
      </c>
      <c r="S704" s="20"/>
    </row>
    <row r="705" spans="1:19" ht="33">
      <c r="A705" s="21"/>
      <c r="B705" s="21"/>
      <c r="C705" s="21"/>
      <c r="D705" s="19"/>
      <c r="E705" s="19"/>
      <c r="F705" s="19"/>
      <c r="G705" s="19"/>
      <c r="H705" s="19"/>
      <c r="I705" s="19"/>
      <c r="J705" s="19"/>
      <c r="K705" s="19"/>
      <c r="L705" s="8" t="s">
        <v>1078</v>
      </c>
      <c r="M705" s="8" t="s">
        <v>1081</v>
      </c>
      <c r="N705" s="4" t="s">
        <v>179</v>
      </c>
      <c r="O705" s="5">
        <v>2</v>
      </c>
      <c r="P705" s="5">
        <v>2</v>
      </c>
      <c r="Q705" s="5">
        <v>20</v>
      </c>
      <c r="S705" s="20"/>
    </row>
    <row r="706" spans="1:19" ht="16.5">
      <c r="A706" s="21"/>
      <c r="B706" s="21"/>
      <c r="C706" s="21"/>
      <c r="D706" s="19"/>
      <c r="E706" s="19"/>
      <c r="F706" s="19"/>
      <c r="G706" s="19"/>
      <c r="H706" s="19"/>
      <c r="I706" s="19"/>
      <c r="J706" s="19"/>
      <c r="K706" s="19"/>
      <c r="L706" s="8" t="s">
        <v>1073</v>
      </c>
      <c r="M706" s="8" t="s">
        <v>14</v>
      </c>
      <c r="N706" s="4" t="s">
        <v>139</v>
      </c>
      <c r="O706" s="5">
        <v>1</v>
      </c>
      <c r="P706" s="5">
        <v>0.5</v>
      </c>
      <c r="Q706" s="5">
        <v>1</v>
      </c>
      <c r="S706" s="20"/>
    </row>
    <row r="707" spans="1:19" ht="16.5">
      <c r="A707" s="21"/>
      <c r="B707" s="21"/>
      <c r="C707" s="21"/>
      <c r="D707" s="19"/>
      <c r="E707" s="19"/>
      <c r="F707" s="19"/>
      <c r="G707" s="19"/>
      <c r="H707" s="19"/>
      <c r="I707" s="19"/>
      <c r="J707" s="19"/>
      <c r="K707" s="19"/>
      <c r="L707" s="8" t="s">
        <v>1082</v>
      </c>
      <c r="M707" s="8" t="s">
        <v>21</v>
      </c>
      <c r="N707" s="4" t="s">
        <v>139</v>
      </c>
      <c r="O707" s="5">
        <v>1</v>
      </c>
      <c r="P707" s="5">
        <v>0.5</v>
      </c>
      <c r="Q707" s="5">
        <v>1</v>
      </c>
      <c r="S707" s="20"/>
    </row>
    <row r="708" spans="1:19" ht="16.5">
      <c r="A708" s="21"/>
      <c r="B708" s="21"/>
      <c r="C708" s="21"/>
      <c r="D708" s="19"/>
      <c r="E708" s="19"/>
      <c r="F708" s="19"/>
      <c r="G708" s="19"/>
      <c r="H708" s="19"/>
      <c r="I708" s="19"/>
      <c r="J708" s="19"/>
      <c r="K708" s="19"/>
      <c r="L708" s="8" t="s">
        <v>1075</v>
      </c>
      <c r="M708" s="8" t="s">
        <v>1333</v>
      </c>
      <c r="N708" s="4" t="s">
        <v>139</v>
      </c>
      <c r="O708" s="5">
        <v>1</v>
      </c>
      <c r="P708" s="5">
        <v>0.5</v>
      </c>
      <c r="Q708" s="5">
        <v>1</v>
      </c>
      <c r="S708" s="20"/>
    </row>
    <row r="709" spans="1:19" ht="16.5">
      <c r="A709" s="21"/>
      <c r="B709" s="21"/>
      <c r="C709" s="21"/>
      <c r="D709" s="19"/>
      <c r="E709" s="19"/>
      <c r="F709" s="19"/>
      <c r="G709" s="19"/>
      <c r="H709" s="19"/>
      <c r="I709" s="19"/>
      <c r="J709" s="19"/>
      <c r="K709" s="19"/>
      <c r="L709" s="8" t="s">
        <v>1083</v>
      </c>
      <c r="M709" s="8" t="s">
        <v>17</v>
      </c>
      <c r="N709" s="4" t="s">
        <v>139</v>
      </c>
      <c r="O709" s="5">
        <v>1</v>
      </c>
      <c r="P709" s="5">
        <v>1</v>
      </c>
      <c r="Q709" s="5">
        <v>2</v>
      </c>
      <c r="S709" s="20"/>
    </row>
    <row r="710" spans="1:19" ht="16.5">
      <c r="A710" s="21" t="s">
        <v>1072</v>
      </c>
      <c r="B710" s="21" t="s">
        <v>168</v>
      </c>
      <c r="C710" s="25" t="s">
        <v>1098</v>
      </c>
      <c r="D710" s="19">
        <v>9</v>
      </c>
      <c r="E710" s="19">
        <v>0</v>
      </c>
      <c r="F710" s="19">
        <v>9</v>
      </c>
      <c r="G710" s="23">
        <f>SUM(P710:P716)</f>
        <v>9.5</v>
      </c>
      <c r="H710" s="19">
        <v>0</v>
      </c>
      <c r="I710" s="19">
        <v>0</v>
      </c>
      <c r="J710" s="19">
        <v>0</v>
      </c>
      <c r="K710" s="19">
        <v>0</v>
      </c>
      <c r="L710" s="8" t="s">
        <v>1073</v>
      </c>
      <c r="M710" s="8" t="s">
        <v>1099</v>
      </c>
      <c r="N710" s="4" t="s">
        <v>139</v>
      </c>
      <c r="O710" s="5">
        <v>2</v>
      </c>
      <c r="P710" s="5">
        <v>2</v>
      </c>
      <c r="Q710" s="5">
        <v>5</v>
      </c>
      <c r="S710" s="20" t="s">
        <v>1503</v>
      </c>
    </row>
    <row r="711" spans="1:19" ht="16.5">
      <c r="A711" s="21"/>
      <c r="B711" s="21"/>
      <c r="C711" s="25"/>
      <c r="D711" s="19"/>
      <c r="E711" s="19"/>
      <c r="F711" s="19"/>
      <c r="G711" s="23"/>
      <c r="H711" s="19"/>
      <c r="I711" s="19"/>
      <c r="J711" s="19"/>
      <c r="K711" s="19"/>
      <c r="L711" s="8" t="s">
        <v>1082</v>
      </c>
      <c r="M711" s="8" t="s">
        <v>1100</v>
      </c>
      <c r="N711" s="4" t="s">
        <v>1496</v>
      </c>
      <c r="O711" s="5">
        <v>2</v>
      </c>
      <c r="P711" s="5">
        <v>2</v>
      </c>
      <c r="Q711" s="5">
        <v>2</v>
      </c>
      <c r="S711" s="20"/>
    </row>
    <row r="712" spans="1:19" ht="16.5">
      <c r="A712" s="21"/>
      <c r="B712" s="21"/>
      <c r="C712" s="25"/>
      <c r="D712" s="19"/>
      <c r="E712" s="19"/>
      <c r="F712" s="19"/>
      <c r="G712" s="23"/>
      <c r="H712" s="19"/>
      <c r="I712" s="19"/>
      <c r="J712" s="19"/>
      <c r="K712" s="19"/>
      <c r="L712" s="8" t="s">
        <v>1075</v>
      </c>
      <c r="M712" s="8" t="s">
        <v>1101</v>
      </c>
      <c r="N712" s="4" t="s">
        <v>1498</v>
      </c>
      <c r="O712" s="5">
        <v>3</v>
      </c>
      <c r="P712" s="5">
        <v>3</v>
      </c>
      <c r="Q712" s="5">
        <v>8</v>
      </c>
      <c r="S712" s="20"/>
    </row>
    <row r="713" spans="1:19" ht="16.5">
      <c r="A713" s="21"/>
      <c r="B713" s="21"/>
      <c r="C713" s="25"/>
      <c r="D713" s="19"/>
      <c r="E713" s="19"/>
      <c r="F713" s="19"/>
      <c r="G713" s="23"/>
      <c r="H713" s="19"/>
      <c r="I713" s="19"/>
      <c r="J713" s="19"/>
      <c r="K713" s="19"/>
      <c r="L713" s="8" t="s">
        <v>1082</v>
      </c>
      <c r="M713" s="8" t="s">
        <v>21</v>
      </c>
      <c r="N713" s="4" t="s">
        <v>139</v>
      </c>
      <c r="O713" s="5">
        <v>1</v>
      </c>
      <c r="P713" s="5">
        <v>0.5</v>
      </c>
      <c r="Q713" s="5">
        <v>1</v>
      </c>
      <c r="S713" s="20"/>
    </row>
    <row r="714" spans="1:19" ht="16.5">
      <c r="A714" s="21"/>
      <c r="B714" s="21"/>
      <c r="C714" s="25"/>
      <c r="D714" s="19"/>
      <c r="E714" s="19"/>
      <c r="F714" s="19"/>
      <c r="G714" s="23"/>
      <c r="H714" s="19"/>
      <c r="I714" s="19"/>
      <c r="J714" s="19"/>
      <c r="K714" s="19"/>
      <c r="L714" s="8" t="s">
        <v>1082</v>
      </c>
      <c r="M714" s="8" t="s">
        <v>15</v>
      </c>
      <c r="N714" s="4" t="s">
        <v>139</v>
      </c>
      <c r="O714" s="5">
        <v>1</v>
      </c>
      <c r="P714" s="5">
        <v>0.5</v>
      </c>
      <c r="Q714" s="5">
        <v>1</v>
      </c>
      <c r="S714" s="20"/>
    </row>
    <row r="715" spans="1:19" ht="16.5">
      <c r="A715" s="21"/>
      <c r="B715" s="21"/>
      <c r="C715" s="25"/>
      <c r="D715" s="19"/>
      <c r="E715" s="19"/>
      <c r="F715" s="19"/>
      <c r="G715" s="23"/>
      <c r="H715" s="19"/>
      <c r="I715" s="19"/>
      <c r="J715" s="19"/>
      <c r="K715" s="19"/>
      <c r="L715" s="8" t="s">
        <v>1075</v>
      </c>
      <c r="M715" s="8" t="s">
        <v>22</v>
      </c>
      <c r="N715" s="4" t="s">
        <v>139</v>
      </c>
      <c r="O715" s="5">
        <v>1</v>
      </c>
      <c r="P715" s="5">
        <v>1</v>
      </c>
      <c r="Q715" s="5">
        <v>2</v>
      </c>
      <c r="S715" s="20"/>
    </row>
    <row r="716" spans="1:19" ht="16.5">
      <c r="A716" s="21"/>
      <c r="B716" s="21"/>
      <c r="C716" s="25"/>
      <c r="D716" s="19"/>
      <c r="E716" s="19"/>
      <c r="F716" s="19"/>
      <c r="G716" s="23"/>
      <c r="H716" s="19"/>
      <c r="I716" s="19"/>
      <c r="J716" s="19"/>
      <c r="K716" s="19"/>
      <c r="L716" s="8" t="s">
        <v>1083</v>
      </c>
      <c r="M716" s="8" t="s">
        <v>1522</v>
      </c>
      <c r="N716" s="4" t="s">
        <v>139</v>
      </c>
      <c r="O716" s="5">
        <v>1</v>
      </c>
      <c r="P716" s="5">
        <v>0.5</v>
      </c>
      <c r="Q716" s="5">
        <v>1</v>
      </c>
      <c r="S716" s="20"/>
    </row>
    <row r="717" spans="1:19" ht="33">
      <c r="A717" s="21" t="s">
        <v>1072</v>
      </c>
      <c r="B717" s="21" t="s">
        <v>259</v>
      </c>
      <c r="C717" s="21" t="s">
        <v>1089</v>
      </c>
      <c r="D717" s="19">
        <v>9</v>
      </c>
      <c r="E717" s="19">
        <v>0</v>
      </c>
      <c r="F717" s="19">
        <v>9</v>
      </c>
      <c r="G717" s="19">
        <f>SUM(P717:P721)</f>
        <v>12</v>
      </c>
      <c r="H717" s="19">
        <v>3</v>
      </c>
      <c r="I717" s="19">
        <v>0</v>
      </c>
      <c r="J717" s="19">
        <v>0</v>
      </c>
      <c r="K717" s="19">
        <v>3</v>
      </c>
      <c r="L717" s="8" t="s">
        <v>375</v>
      </c>
      <c r="M717" s="8" t="s">
        <v>617</v>
      </c>
      <c r="N717" s="4" t="s">
        <v>179</v>
      </c>
      <c r="O717" s="5">
        <v>2</v>
      </c>
      <c r="P717" s="5">
        <v>2</v>
      </c>
      <c r="Q717" s="5">
        <v>30</v>
      </c>
      <c r="S717" s="20"/>
    </row>
    <row r="718" spans="1:19" ht="33">
      <c r="A718" s="21"/>
      <c r="B718" s="21"/>
      <c r="C718" s="21"/>
      <c r="D718" s="19"/>
      <c r="E718" s="19"/>
      <c r="F718" s="19"/>
      <c r="G718" s="19"/>
      <c r="H718" s="19"/>
      <c r="I718" s="19"/>
      <c r="J718" s="19"/>
      <c r="K718" s="19"/>
      <c r="L718" s="8" t="s">
        <v>366</v>
      </c>
      <c r="M718" s="8" t="s">
        <v>1090</v>
      </c>
      <c r="N718" s="4" t="s">
        <v>179</v>
      </c>
      <c r="O718" s="5">
        <v>2</v>
      </c>
      <c r="P718" s="5">
        <v>2</v>
      </c>
      <c r="Q718" s="5">
        <v>25</v>
      </c>
      <c r="S718" s="20"/>
    </row>
    <row r="719" spans="1:19" ht="16.5">
      <c r="A719" s="21"/>
      <c r="B719" s="21"/>
      <c r="C719" s="21"/>
      <c r="D719" s="19"/>
      <c r="E719" s="19"/>
      <c r="F719" s="19"/>
      <c r="G719" s="19"/>
      <c r="H719" s="19"/>
      <c r="I719" s="19"/>
      <c r="J719" s="19"/>
      <c r="K719" s="19"/>
      <c r="L719" s="8" t="s">
        <v>1075</v>
      </c>
      <c r="M719" s="8" t="s">
        <v>1091</v>
      </c>
      <c r="N719" s="4" t="s">
        <v>1496</v>
      </c>
      <c r="O719" s="5">
        <v>3</v>
      </c>
      <c r="P719" s="5">
        <v>3</v>
      </c>
      <c r="Q719" s="5">
        <v>8</v>
      </c>
      <c r="S719" s="20"/>
    </row>
    <row r="720" spans="1:19" ht="16.5">
      <c r="A720" s="21"/>
      <c r="B720" s="21"/>
      <c r="C720" s="21"/>
      <c r="D720" s="19"/>
      <c r="E720" s="19"/>
      <c r="F720" s="19"/>
      <c r="G720" s="19"/>
      <c r="H720" s="19"/>
      <c r="I720" s="19"/>
      <c r="J720" s="19"/>
      <c r="K720" s="19"/>
      <c r="L720" s="8" t="s">
        <v>1078</v>
      </c>
      <c r="M720" s="8" t="s">
        <v>1092</v>
      </c>
      <c r="N720" s="4" t="s">
        <v>1496</v>
      </c>
      <c r="O720" s="5">
        <v>3</v>
      </c>
      <c r="P720" s="5">
        <v>3</v>
      </c>
      <c r="Q720" s="5">
        <v>19</v>
      </c>
      <c r="S720" s="20"/>
    </row>
    <row r="721" spans="1:19" ht="16.5">
      <c r="A721" s="21"/>
      <c r="B721" s="21"/>
      <c r="C721" s="21"/>
      <c r="D721" s="19"/>
      <c r="E721" s="19"/>
      <c r="F721" s="19"/>
      <c r="G721" s="19"/>
      <c r="H721" s="19"/>
      <c r="I721" s="19"/>
      <c r="J721" s="19"/>
      <c r="K721" s="19"/>
      <c r="L721" s="8" t="s">
        <v>1075</v>
      </c>
      <c r="M721" s="8" t="s">
        <v>23</v>
      </c>
      <c r="N721" s="4" t="s">
        <v>139</v>
      </c>
      <c r="O721" s="5">
        <v>1</v>
      </c>
      <c r="P721" s="5">
        <v>2</v>
      </c>
      <c r="Q721" s="5">
        <v>4</v>
      </c>
      <c r="S721" s="20"/>
    </row>
    <row r="722" spans="1:19" ht="16.5">
      <c r="A722" s="21" t="s">
        <v>1072</v>
      </c>
      <c r="B722" s="21" t="s">
        <v>259</v>
      </c>
      <c r="C722" s="21" t="s">
        <v>1094</v>
      </c>
      <c r="D722" s="19">
        <v>9</v>
      </c>
      <c r="E722" s="19">
        <v>0</v>
      </c>
      <c r="F722" s="19">
        <v>9</v>
      </c>
      <c r="G722" s="19">
        <f>SUM(P722:P725)</f>
        <v>10</v>
      </c>
      <c r="H722" s="19">
        <v>1</v>
      </c>
      <c r="I722" s="19">
        <v>0</v>
      </c>
      <c r="J722" s="19">
        <v>0</v>
      </c>
      <c r="K722" s="19">
        <v>1</v>
      </c>
      <c r="L722" s="8" t="s">
        <v>1078</v>
      </c>
      <c r="M722" s="8" t="s">
        <v>1095</v>
      </c>
      <c r="N722" s="4" t="s">
        <v>139</v>
      </c>
      <c r="O722" s="5">
        <v>2</v>
      </c>
      <c r="P722" s="5">
        <v>2</v>
      </c>
      <c r="Q722" s="5">
        <v>20</v>
      </c>
      <c r="S722" s="20"/>
    </row>
    <row r="723" spans="1:19" ht="16.5">
      <c r="A723" s="21"/>
      <c r="B723" s="21"/>
      <c r="C723" s="21"/>
      <c r="D723" s="19"/>
      <c r="E723" s="19"/>
      <c r="F723" s="19"/>
      <c r="G723" s="19"/>
      <c r="H723" s="19"/>
      <c r="I723" s="19"/>
      <c r="J723" s="19"/>
      <c r="K723" s="19"/>
      <c r="L723" s="8" t="s">
        <v>132</v>
      </c>
      <c r="M723" s="8" t="s">
        <v>1096</v>
      </c>
      <c r="N723" s="4" t="s">
        <v>1496</v>
      </c>
      <c r="O723" s="5">
        <v>3</v>
      </c>
      <c r="P723" s="5">
        <v>3</v>
      </c>
      <c r="Q723" s="5">
        <v>29</v>
      </c>
      <c r="S723" s="20"/>
    </row>
    <row r="724" spans="1:19" ht="33">
      <c r="A724" s="21"/>
      <c r="B724" s="21"/>
      <c r="C724" s="21"/>
      <c r="D724" s="19"/>
      <c r="E724" s="19"/>
      <c r="F724" s="19"/>
      <c r="G724" s="19"/>
      <c r="H724" s="19"/>
      <c r="I724" s="19"/>
      <c r="J724" s="19"/>
      <c r="K724" s="19"/>
      <c r="L724" s="8" t="s">
        <v>24</v>
      </c>
      <c r="M724" s="8" t="s">
        <v>447</v>
      </c>
      <c r="N724" s="4" t="s">
        <v>1496</v>
      </c>
      <c r="O724" s="5">
        <v>3</v>
      </c>
      <c r="P724" s="5">
        <v>3</v>
      </c>
      <c r="Q724" s="5">
        <v>5</v>
      </c>
      <c r="S724" s="20"/>
    </row>
    <row r="725" spans="1:19" ht="16.5">
      <c r="A725" s="21"/>
      <c r="B725" s="21"/>
      <c r="C725" s="21"/>
      <c r="D725" s="19"/>
      <c r="E725" s="19"/>
      <c r="F725" s="19"/>
      <c r="G725" s="19"/>
      <c r="H725" s="19"/>
      <c r="I725" s="19"/>
      <c r="J725" s="19"/>
      <c r="K725" s="19"/>
      <c r="L725" s="8" t="s">
        <v>1075</v>
      </c>
      <c r="M725" s="8" t="s">
        <v>23</v>
      </c>
      <c r="N725" s="4" t="s">
        <v>139</v>
      </c>
      <c r="O725" s="5">
        <v>1</v>
      </c>
      <c r="P725" s="5">
        <v>2</v>
      </c>
      <c r="Q725" s="5">
        <v>4</v>
      </c>
      <c r="S725" s="20"/>
    </row>
    <row r="726" spans="1:19" ht="16.5">
      <c r="A726" s="21" t="s">
        <v>1072</v>
      </c>
      <c r="B726" s="21" t="s">
        <v>322</v>
      </c>
      <c r="C726" s="21" t="s">
        <v>1088</v>
      </c>
      <c r="D726" s="19"/>
      <c r="E726" s="19"/>
      <c r="F726" s="19"/>
      <c r="G726" s="19">
        <f>SUM(P726:P728)</f>
        <v>2</v>
      </c>
      <c r="H726" s="19"/>
      <c r="I726" s="19"/>
      <c r="J726" s="19"/>
      <c r="K726" s="19">
        <v>2</v>
      </c>
      <c r="L726" s="8" t="s">
        <v>1083</v>
      </c>
      <c r="M726" s="8" t="s">
        <v>1499</v>
      </c>
      <c r="N726" s="4" t="s">
        <v>139</v>
      </c>
      <c r="O726" s="5">
        <v>1</v>
      </c>
      <c r="P726" s="5">
        <v>0.5</v>
      </c>
      <c r="Q726" s="5">
        <v>1</v>
      </c>
      <c r="S726" s="20" t="s">
        <v>117</v>
      </c>
    </row>
    <row r="727" spans="1:19" ht="16.5">
      <c r="A727" s="21"/>
      <c r="B727" s="21"/>
      <c r="C727" s="21"/>
      <c r="D727" s="19"/>
      <c r="E727" s="19"/>
      <c r="F727" s="19"/>
      <c r="G727" s="19"/>
      <c r="H727" s="19"/>
      <c r="I727" s="19"/>
      <c r="J727" s="19"/>
      <c r="K727" s="19"/>
      <c r="L727" s="8" t="s">
        <v>1075</v>
      </c>
      <c r="M727" s="8" t="s">
        <v>1333</v>
      </c>
      <c r="N727" s="4" t="s">
        <v>139</v>
      </c>
      <c r="O727" s="5">
        <v>1</v>
      </c>
      <c r="P727" s="5">
        <v>0.5</v>
      </c>
      <c r="Q727" s="5">
        <v>1</v>
      </c>
      <c r="S727" s="20"/>
    </row>
    <row r="728" spans="1:19" ht="16.5">
      <c r="A728" s="21"/>
      <c r="B728" s="21"/>
      <c r="C728" s="21"/>
      <c r="D728" s="19"/>
      <c r="E728" s="19"/>
      <c r="F728" s="19"/>
      <c r="G728" s="19"/>
      <c r="H728" s="19"/>
      <c r="I728" s="19"/>
      <c r="J728" s="19"/>
      <c r="K728" s="19"/>
      <c r="L728" s="8" t="s">
        <v>1075</v>
      </c>
      <c r="M728" s="8" t="s">
        <v>1322</v>
      </c>
      <c r="N728" s="4" t="s">
        <v>139</v>
      </c>
      <c r="O728" s="5">
        <v>1</v>
      </c>
      <c r="P728" s="5">
        <v>1</v>
      </c>
      <c r="Q728" s="5">
        <v>2</v>
      </c>
      <c r="S728" s="20"/>
    </row>
    <row r="729" spans="1:19" ht="33">
      <c r="A729" s="4" t="s">
        <v>1072</v>
      </c>
      <c r="B729" s="4" t="s">
        <v>332</v>
      </c>
      <c r="C729" s="4" t="s">
        <v>1093</v>
      </c>
      <c r="G729" s="5">
        <f>SUM(P729)</f>
        <v>0.5</v>
      </c>
      <c r="K729" s="5">
        <v>0.5</v>
      </c>
      <c r="L729" s="8" t="s">
        <v>1073</v>
      </c>
      <c r="M729" s="8" t="s">
        <v>14</v>
      </c>
      <c r="N729" s="4" t="s">
        <v>139</v>
      </c>
      <c r="O729" s="5">
        <v>1</v>
      </c>
      <c r="P729" s="5">
        <v>0.5</v>
      </c>
      <c r="Q729" s="5">
        <v>1</v>
      </c>
      <c r="S729" s="3" t="s">
        <v>117</v>
      </c>
    </row>
    <row r="730" spans="1:19" ht="33">
      <c r="A730" s="21" t="s">
        <v>388</v>
      </c>
      <c r="B730" s="21" t="s">
        <v>1187</v>
      </c>
      <c r="C730" s="21" t="s">
        <v>1056</v>
      </c>
      <c r="D730" s="19">
        <v>8</v>
      </c>
      <c r="E730" s="19">
        <v>2</v>
      </c>
      <c r="F730" s="19">
        <f>D730-E730</f>
        <v>6</v>
      </c>
      <c r="G730" s="19">
        <f>SUM(P730:P734)</f>
        <v>6.5</v>
      </c>
      <c r="H730" s="19">
        <v>0.5</v>
      </c>
      <c r="I730" s="19">
        <v>0</v>
      </c>
      <c r="J730" s="19">
        <v>0</v>
      </c>
      <c r="K730" s="19">
        <v>0.5</v>
      </c>
      <c r="L730" s="8" t="s">
        <v>1051</v>
      </c>
      <c r="M730" s="8" t="s">
        <v>1057</v>
      </c>
      <c r="N730" s="4" t="s">
        <v>179</v>
      </c>
      <c r="O730" s="5">
        <v>3</v>
      </c>
      <c r="P730" s="5">
        <v>1</v>
      </c>
      <c r="Q730" s="5">
        <v>9</v>
      </c>
      <c r="R730" s="8" t="s">
        <v>25</v>
      </c>
      <c r="S730" s="20"/>
    </row>
    <row r="731" spans="1:19" ht="16.5">
      <c r="A731" s="21"/>
      <c r="B731" s="21"/>
      <c r="C731" s="21"/>
      <c r="D731" s="19"/>
      <c r="E731" s="19"/>
      <c r="F731" s="19"/>
      <c r="G731" s="19"/>
      <c r="H731" s="19"/>
      <c r="I731" s="19"/>
      <c r="J731" s="19"/>
      <c r="K731" s="19"/>
      <c r="L731" s="8" t="s">
        <v>1051</v>
      </c>
      <c r="M731" s="8" t="s">
        <v>1053</v>
      </c>
      <c r="N731" s="4" t="s">
        <v>139</v>
      </c>
      <c r="O731" s="5">
        <v>3</v>
      </c>
      <c r="P731" s="5">
        <v>1.5</v>
      </c>
      <c r="Q731" s="5">
        <v>8</v>
      </c>
      <c r="R731" s="8" t="s">
        <v>26</v>
      </c>
      <c r="S731" s="20"/>
    </row>
    <row r="732" spans="1:19" ht="33">
      <c r="A732" s="21"/>
      <c r="B732" s="21"/>
      <c r="C732" s="21"/>
      <c r="D732" s="19"/>
      <c r="E732" s="19"/>
      <c r="F732" s="19"/>
      <c r="G732" s="19"/>
      <c r="H732" s="19"/>
      <c r="I732" s="19"/>
      <c r="J732" s="19"/>
      <c r="K732" s="19"/>
      <c r="L732" s="8" t="s">
        <v>27</v>
      </c>
      <c r="M732" s="8" t="s">
        <v>1058</v>
      </c>
      <c r="N732" s="4" t="s">
        <v>1496</v>
      </c>
      <c r="O732" s="5">
        <v>3</v>
      </c>
      <c r="P732" s="5">
        <v>3</v>
      </c>
      <c r="Q732" s="5">
        <v>38</v>
      </c>
      <c r="S732" s="20"/>
    </row>
    <row r="733" spans="1:19" ht="16.5">
      <c r="A733" s="21"/>
      <c r="B733" s="21"/>
      <c r="C733" s="21"/>
      <c r="D733" s="19"/>
      <c r="E733" s="19"/>
      <c r="F733" s="19"/>
      <c r="G733" s="19"/>
      <c r="H733" s="19"/>
      <c r="I733" s="19"/>
      <c r="J733" s="19"/>
      <c r="K733" s="19"/>
      <c r="L733" s="8" t="s">
        <v>389</v>
      </c>
      <c r="M733" s="8" t="s">
        <v>28</v>
      </c>
      <c r="N733" s="4" t="s">
        <v>139</v>
      </c>
      <c r="O733" s="5">
        <v>1</v>
      </c>
      <c r="P733" s="5">
        <v>0.5</v>
      </c>
      <c r="Q733" s="5">
        <v>1</v>
      </c>
      <c r="S733" s="20"/>
    </row>
    <row r="734" spans="1:19" ht="16.5">
      <c r="A734" s="21"/>
      <c r="B734" s="21"/>
      <c r="C734" s="21"/>
      <c r="D734" s="19"/>
      <c r="E734" s="19"/>
      <c r="F734" s="19"/>
      <c r="G734" s="19"/>
      <c r="H734" s="19"/>
      <c r="I734" s="19"/>
      <c r="J734" s="19"/>
      <c r="K734" s="19"/>
      <c r="L734" s="8" t="s">
        <v>389</v>
      </c>
      <c r="M734" s="8" t="s">
        <v>1369</v>
      </c>
      <c r="N734" s="4" t="s">
        <v>1496</v>
      </c>
      <c r="O734" s="5">
        <v>1</v>
      </c>
      <c r="P734" s="5">
        <v>0.5</v>
      </c>
      <c r="Q734" s="5">
        <v>1</v>
      </c>
      <c r="S734" s="20"/>
    </row>
    <row r="735" spans="1:19" ht="33">
      <c r="A735" s="21" t="s">
        <v>31</v>
      </c>
      <c r="B735" s="21" t="s">
        <v>32</v>
      </c>
      <c r="C735" s="21" t="s">
        <v>33</v>
      </c>
      <c r="D735" s="19">
        <v>9</v>
      </c>
      <c r="E735" s="19">
        <v>0</v>
      </c>
      <c r="F735" s="19">
        <v>9</v>
      </c>
      <c r="G735" s="19">
        <f>SUM(P735:P739)</f>
        <v>11</v>
      </c>
      <c r="H735" s="19">
        <v>2</v>
      </c>
      <c r="I735" s="19">
        <v>0</v>
      </c>
      <c r="J735" s="19">
        <v>0</v>
      </c>
      <c r="K735" s="19">
        <v>2</v>
      </c>
      <c r="L735" s="8" t="s">
        <v>27</v>
      </c>
      <c r="M735" s="8" t="s">
        <v>1050</v>
      </c>
      <c r="N735" s="4" t="s">
        <v>1496</v>
      </c>
      <c r="O735" s="5">
        <v>3</v>
      </c>
      <c r="P735" s="5">
        <v>3</v>
      </c>
      <c r="Q735" s="5">
        <v>40</v>
      </c>
      <c r="S735" s="20"/>
    </row>
    <row r="736" spans="1:19" ht="33">
      <c r="A736" s="21"/>
      <c r="B736" s="21"/>
      <c r="C736" s="21"/>
      <c r="D736" s="19"/>
      <c r="E736" s="19"/>
      <c r="F736" s="19"/>
      <c r="G736" s="19"/>
      <c r="H736" s="19"/>
      <c r="I736" s="19"/>
      <c r="J736" s="19"/>
      <c r="K736" s="19"/>
      <c r="L736" s="8" t="s">
        <v>30</v>
      </c>
      <c r="M736" s="8" t="s">
        <v>1052</v>
      </c>
      <c r="N736" s="4" t="s">
        <v>1496</v>
      </c>
      <c r="O736" s="5">
        <v>3</v>
      </c>
      <c r="P736" s="5">
        <v>3</v>
      </c>
      <c r="Q736" s="5">
        <v>8</v>
      </c>
      <c r="S736" s="20"/>
    </row>
    <row r="737" spans="1:19" ht="16.5">
      <c r="A737" s="21"/>
      <c r="B737" s="21"/>
      <c r="C737" s="21"/>
      <c r="D737" s="19"/>
      <c r="E737" s="19"/>
      <c r="F737" s="19"/>
      <c r="G737" s="19"/>
      <c r="H737" s="19"/>
      <c r="I737" s="19"/>
      <c r="J737" s="19"/>
      <c r="K737" s="19"/>
      <c r="L737" s="8" t="s">
        <v>1051</v>
      </c>
      <c r="M737" s="8" t="s">
        <v>1053</v>
      </c>
      <c r="N737" s="4" t="s">
        <v>139</v>
      </c>
      <c r="O737" s="5">
        <v>3</v>
      </c>
      <c r="P737" s="5">
        <v>1.5</v>
      </c>
      <c r="Q737" s="5">
        <v>8</v>
      </c>
      <c r="R737" s="8" t="s">
        <v>26</v>
      </c>
      <c r="S737" s="20"/>
    </row>
    <row r="738" spans="1:19" ht="33">
      <c r="A738" s="21"/>
      <c r="B738" s="21"/>
      <c r="C738" s="21"/>
      <c r="D738" s="19"/>
      <c r="E738" s="19"/>
      <c r="F738" s="19"/>
      <c r="G738" s="19"/>
      <c r="H738" s="19"/>
      <c r="I738" s="19"/>
      <c r="J738" s="19"/>
      <c r="K738" s="19"/>
      <c r="L738" s="8" t="s">
        <v>345</v>
      </c>
      <c r="M738" s="8" t="s">
        <v>438</v>
      </c>
      <c r="N738" s="4" t="s">
        <v>179</v>
      </c>
      <c r="O738" s="5">
        <v>3</v>
      </c>
      <c r="P738" s="5">
        <v>1.5</v>
      </c>
      <c r="Q738" s="5">
        <v>51</v>
      </c>
      <c r="R738" s="8" t="s">
        <v>29</v>
      </c>
      <c r="S738" s="20"/>
    </row>
    <row r="739" spans="1:19" ht="16.5">
      <c r="A739" s="21"/>
      <c r="B739" s="21"/>
      <c r="C739" s="21"/>
      <c r="D739" s="19"/>
      <c r="E739" s="19"/>
      <c r="F739" s="19"/>
      <c r="G739" s="19"/>
      <c r="H739" s="19"/>
      <c r="I739" s="19"/>
      <c r="J739" s="19"/>
      <c r="K739" s="19"/>
      <c r="L739" s="8" t="s">
        <v>132</v>
      </c>
      <c r="M739" s="8" t="s">
        <v>1054</v>
      </c>
      <c r="N739" s="4" t="s">
        <v>1496</v>
      </c>
      <c r="O739" s="5">
        <v>2</v>
      </c>
      <c r="P739" s="5">
        <v>2</v>
      </c>
      <c r="Q739" s="5">
        <v>54</v>
      </c>
      <c r="S739" s="20"/>
    </row>
    <row r="740" spans="1:19" ht="33">
      <c r="A740" s="21" t="s">
        <v>388</v>
      </c>
      <c r="B740" s="21" t="s">
        <v>1158</v>
      </c>
      <c r="C740" s="21" t="s">
        <v>1061</v>
      </c>
      <c r="D740" s="19">
        <v>9</v>
      </c>
      <c r="E740" s="19">
        <v>0</v>
      </c>
      <c r="F740" s="19">
        <v>9</v>
      </c>
      <c r="G740" s="19">
        <f>SUM(P740:P743)</f>
        <v>9</v>
      </c>
      <c r="H740" s="19">
        <v>0</v>
      </c>
      <c r="I740" s="19">
        <v>0</v>
      </c>
      <c r="J740" s="19">
        <v>0</v>
      </c>
      <c r="K740" s="19">
        <v>0</v>
      </c>
      <c r="L740" s="8" t="s">
        <v>1051</v>
      </c>
      <c r="M740" s="8" t="s">
        <v>1057</v>
      </c>
      <c r="N740" s="4" t="s">
        <v>179</v>
      </c>
      <c r="O740" s="5">
        <v>3</v>
      </c>
      <c r="P740" s="5">
        <v>1</v>
      </c>
      <c r="Q740" s="5">
        <v>9</v>
      </c>
      <c r="R740" s="8" t="s">
        <v>25</v>
      </c>
      <c r="S740" s="20"/>
    </row>
    <row r="741" spans="1:19" ht="33">
      <c r="A741" s="21"/>
      <c r="B741" s="21"/>
      <c r="C741" s="21"/>
      <c r="D741" s="19"/>
      <c r="E741" s="19"/>
      <c r="F741" s="19"/>
      <c r="G741" s="19"/>
      <c r="H741" s="19"/>
      <c r="I741" s="19"/>
      <c r="J741" s="19"/>
      <c r="K741" s="19"/>
      <c r="L741" s="8" t="s">
        <v>27</v>
      </c>
      <c r="M741" s="8" t="s">
        <v>1062</v>
      </c>
      <c r="N741" s="4" t="s">
        <v>1496</v>
      </c>
      <c r="O741" s="5">
        <v>3</v>
      </c>
      <c r="P741" s="5">
        <v>3</v>
      </c>
      <c r="Q741" s="5">
        <v>36</v>
      </c>
      <c r="S741" s="20"/>
    </row>
    <row r="742" spans="1:19" ht="16.5">
      <c r="A742" s="21"/>
      <c r="B742" s="21"/>
      <c r="C742" s="21"/>
      <c r="D742" s="19"/>
      <c r="E742" s="19"/>
      <c r="F742" s="19"/>
      <c r="G742" s="19"/>
      <c r="H742" s="19"/>
      <c r="I742" s="19"/>
      <c r="J742" s="19"/>
      <c r="K742" s="19"/>
      <c r="L742" s="8" t="s">
        <v>140</v>
      </c>
      <c r="M742" s="8" t="s">
        <v>1063</v>
      </c>
      <c r="N742" s="4" t="s">
        <v>1496</v>
      </c>
      <c r="O742" s="5">
        <v>2</v>
      </c>
      <c r="P742" s="5">
        <v>2</v>
      </c>
      <c r="Q742" s="5">
        <v>49</v>
      </c>
      <c r="S742" s="20"/>
    </row>
    <row r="743" spans="1:19" ht="16.5">
      <c r="A743" s="21"/>
      <c r="B743" s="21"/>
      <c r="C743" s="21"/>
      <c r="D743" s="19"/>
      <c r="E743" s="19"/>
      <c r="F743" s="19"/>
      <c r="G743" s="19"/>
      <c r="H743" s="19"/>
      <c r="I743" s="19"/>
      <c r="J743" s="19"/>
      <c r="K743" s="19"/>
      <c r="L743" s="8" t="s">
        <v>389</v>
      </c>
      <c r="M743" s="8" t="s">
        <v>1064</v>
      </c>
      <c r="N743" s="4" t="s">
        <v>1496</v>
      </c>
      <c r="O743" s="5">
        <v>3</v>
      </c>
      <c r="P743" s="5">
        <v>3</v>
      </c>
      <c r="Q743" s="5">
        <v>4</v>
      </c>
      <c r="S743" s="20"/>
    </row>
    <row r="744" spans="1:19" ht="33">
      <c r="A744" s="21" t="s">
        <v>388</v>
      </c>
      <c r="B744" s="21" t="s">
        <v>259</v>
      </c>
      <c r="C744" s="21" t="s">
        <v>1065</v>
      </c>
      <c r="D744" s="19">
        <v>9</v>
      </c>
      <c r="E744" s="19">
        <v>0</v>
      </c>
      <c r="F744" s="19">
        <v>9</v>
      </c>
      <c r="G744" s="19">
        <f>SUM(P744:P747)</f>
        <v>9</v>
      </c>
      <c r="H744" s="19">
        <v>0</v>
      </c>
      <c r="I744" s="19">
        <v>0</v>
      </c>
      <c r="J744" s="19">
        <v>0</v>
      </c>
      <c r="K744" s="19">
        <v>0</v>
      </c>
      <c r="L744" s="8" t="s">
        <v>1051</v>
      </c>
      <c r="M744" s="8" t="s">
        <v>1057</v>
      </c>
      <c r="N744" s="4" t="s">
        <v>179</v>
      </c>
      <c r="O744" s="5">
        <v>3</v>
      </c>
      <c r="P744" s="5">
        <v>1</v>
      </c>
      <c r="Q744" s="5">
        <v>9</v>
      </c>
      <c r="R744" s="8" t="s">
        <v>34</v>
      </c>
      <c r="S744" s="20"/>
    </row>
    <row r="745" spans="1:19" ht="33">
      <c r="A745" s="21"/>
      <c r="B745" s="21"/>
      <c r="C745" s="21"/>
      <c r="D745" s="19"/>
      <c r="E745" s="19"/>
      <c r="F745" s="19"/>
      <c r="G745" s="19"/>
      <c r="H745" s="19"/>
      <c r="I745" s="19"/>
      <c r="J745" s="19"/>
      <c r="K745" s="19"/>
      <c r="L745" s="8" t="s">
        <v>30</v>
      </c>
      <c r="M745" s="8" t="s">
        <v>1066</v>
      </c>
      <c r="N745" s="4" t="s">
        <v>1496</v>
      </c>
      <c r="O745" s="5">
        <v>3</v>
      </c>
      <c r="P745" s="5">
        <v>3</v>
      </c>
      <c r="Q745" s="5">
        <v>4</v>
      </c>
      <c r="S745" s="20"/>
    </row>
    <row r="746" spans="1:19" ht="16.5">
      <c r="A746" s="21"/>
      <c r="B746" s="21"/>
      <c r="C746" s="21"/>
      <c r="D746" s="19"/>
      <c r="E746" s="19"/>
      <c r="F746" s="19"/>
      <c r="G746" s="19"/>
      <c r="H746" s="19"/>
      <c r="I746" s="19"/>
      <c r="J746" s="19"/>
      <c r="K746" s="19"/>
      <c r="L746" s="8" t="s">
        <v>140</v>
      </c>
      <c r="M746" s="8" t="s">
        <v>1067</v>
      </c>
      <c r="N746" s="4" t="s">
        <v>1496</v>
      </c>
      <c r="O746" s="5">
        <v>2</v>
      </c>
      <c r="P746" s="5">
        <v>2</v>
      </c>
      <c r="Q746" s="5">
        <v>51</v>
      </c>
      <c r="S746" s="20"/>
    </row>
    <row r="747" spans="1:19" ht="33">
      <c r="A747" s="21"/>
      <c r="B747" s="21"/>
      <c r="C747" s="21"/>
      <c r="D747" s="19"/>
      <c r="E747" s="19"/>
      <c r="F747" s="19"/>
      <c r="G747" s="19"/>
      <c r="H747" s="19"/>
      <c r="I747" s="19"/>
      <c r="J747" s="19"/>
      <c r="K747" s="19"/>
      <c r="L747" s="8" t="s">
        <v>27</v>
      </c>
      <c r="M747" s="8" t="s">
        <v>1068</v>
      </c>
      <c r="N747" s="4" t="s">
        <v>1496</v>
      </c>
      <c r="O747" s="5">
        <v>3</v>
      </c>
      <c r="P747" s="5">
        <v>3</v>
      </c>
      <c r="Q747" s="5">
        <v>9</v>
      </c>
      <c r="S747" s="20"/>
    </row>
    <row r="748" spans="1:19" ht="16.5">
      <c r="A748" s="21" t="s">
        <v>388</v>
      </c>
      <c r="B748" s="21" t="s">
        <v>1188</v>
      </c>
      <c r="C748" s="21" t="s">
        <v>1055</v>
      </c>
      <c r="D748" s="19"/>
      <c r="E748" s="19"/>
      <c r="F748" s="19"/>
      <c r="G748" s="19">
        <f>SUM(P748:P749)</f>
        <v>1.5</v>
      </c>
      <c r="H748" s="19"/>
      <c r="I748" s="19"/>
      <c r="J748" s="19"/>
      <c r="K748" s="19">
        <v>1.5</v>
      </c>
      <c r="L748" s="8" t="s">
        <v>389</v>
      </c>
      <c r="M748" s="8" t="s">
        <v>35</v>
      </c>
      <c r="N748" s="4" t="s">
        <v>139</v>
      </c>
      <c r="O748" s="5">
        <v>1</v>
      </c>
      <c r="P748" s="5">
        <v>0.5</v>
      </c>
      <c r="Q748" s="5">
        <v>1</v>
      </c>
      <c r="S748" s="20"/>
    </row>
    <row r="749" spans="1:19" ht="16.5">
      <c r="A749" s="21"/>
      <c r="B749" s="21"/>
      <c r="C749" s="21"/>
      <c r="D749" s="19"/>
      <c r="E749" s="19"/>
      <c r="F749" s="19"/>
      <c r="G749" s="19"/>
      <c r="H749" s="19"/>
      <c r="I749" s="19"/>
      <c r="J749" s="19"/>
      <c r="K749" s="19"/>
      <c r="L749" s="8" t="s">
        <v>389</v>
      </c>
      <c r="M749" s="8" t="s">
        <v>36</v>
      </c>
      <c r="N749" s="4" t="s">
        <v>1496</v>
      </c>
      <c r="O749" s="5">
        <v>1</v>
      </c>
      <c r="P749" s="5">
        <v>1</v>
      </c>
      <c r="Q749" s="5">
        <v>2</v>
      </c>
      <c r="S749" s="20"/>
    </row>
    <row r="750" spans="1:17" ht="33">
      <c r="A750" s="4" t="s">
        <v>388</v>
      </c>
      <c r="B750" s="4" t="s">
        <v>332</v>
      </c>
      <c r="C750" s="4" t="s">
        <v>1049</v>
      </c>
      <c r="G750" s="5">
        <v>1.5</v>
      </c>
      <c r="K750" s="5">
        <v>1.5</v>
      </c>
      <c r="L750" s="8" t="s">
        <v>389</v>
      </c>
      <c r="M750" s="8" t="s">
        <v>37</v>
      </c>
      <c r="N750" s="4" t="s">
        <v>1496</v>
      </c>
      <c r="O750" s="5">
        <v>1</v>
      </c>
      <c r="P750" s="5">
        <v>1.5</v>
      </c>
      <c r="Q750" s="5">
        <v>3</v>
      </c>
    </row>
    <row r="751" spans="1:17" ht="33">
      <c r="A751" s="4" t="s">
        <v>388</v>
      </c>
      <c r="B751" s="4" t="s">
        <v>256</v>
      </c>
      <c r="C751" s="4" t="s">
        <v>1059</v>
      </c>
      <c r="G751" s="5">
        <v>1</v>
      </c>
      <c r="K751" s="5">
        <v>1</v>
      </c>
      <c r="L751" s="8" t="s">
        <v>389</v>
      </c>
      <c r="M751" s="8" t="s">
        <v>1523</v>
      </c>
      <c r="N751" s="4" t="s">
        <v>139</v>
      </c>
      <c r="O751" s="5">
        <v>1</v>
      </c>
      <c r="P751" s="5">
        <v>1</v>
      </c>
      <c r="Q751" s="5">
        <v>2</v>
      </c>
    </row>
    <row r="752" spans="1:17" ht="33">
      <c r="A752" s="4" t="s">
        <v>388</v>
      </c>
      <c r="B752" s="4" t="s">
        <v>1486</v>
      </c>
      <c r="C752" s="4" t="s">
        <v>1060</v>
      </c>
      <c r="G752" s="5">
        <v>0.5</v>
      </c>
      <c r="K752" s="5">
        <v>0.5</v>
      </c>
      <c r="L752" s="8" t="s">
        <v>389</v>
      </c>
      <c r="M752" s="8" t="s">
        <v>35</v>
      </c>
      <c r="N752" s="4" t="s">
        <v>139</v>
      </c>
      <c r="O752" s="5">
        <v>1</v>
      </c>
      <c r="P752" s="5">
        <v>0.5</v>
      </c>
      <c r="Q752" s="5">
        <v>1</v>
      </c>
    </row>
    <row r="753" spans="1:17" ht="33">
      <c r="A753" s="4" t="s">
        <v>388</v>
      </c>
      <c r="B753" s="4" t="s">
        <v>115</v>
      </c>
      <c r="C753" s="4" t="s">
        <v>995</v>
      </c>
      <c r="G753" s="5">
        <f>SUM(P753)</f>
        <v>1.5</v>
      </c>
      <c r="K753" s="5">
        <v>1.5</v>
      </c>
      <c r="L753" s="8" t="s">
        <v>389</v>
      </c>
      <c r="M753" s="8" t="s">
        <v>37</v>
      </c>
      <c r="N753" s="4" t="s">
        <v>1496</v>
      </c>
      <c r="O753" s="5">
        <v>1</v>
      </c>
      <c r="P753" s="5">
        <v>1.5</v>
      </c>
      <c r="Q753" s="5">
        <v>3</v>
      </c>
    </row>
    <row r="754" spans="1:19" ht="16.5">
      <c r="A754" s="21" t="s">
        <v>414</v>
      </c>
      <c r="B754" s="21" t="s">
        <v>1189</v>
      </c>
      <c r="C754" s="21" t="s">
        <v>442</v>
      </c>
      <c r="D754" s="19">
        <v>9</v>
      </c>
      <c r="E754" s="19">
        <v>2</v>
      </c>
      <c r="F754" s="19">
        <f>D754-E754</f>
        <v>7</v>
      </c>
      <c r="G754" s="19">
        <f>SUM(P754:P759)</f>
        <v>11.5</v>
      </c>
      <c r="H754" s="19">
        <v>4</v>
      </c>
      <c r="I754" s="19">
        <v>0</v>
      </c>
      <c r="J754" s="19">
        <v>0.5</v>
      </c>
      <c r="K754" s="19">
        <v>4</v>
      </c>
      <c r="L754" s="8" t="s">
        <v>434</v>
      </c>
      <c r="M754" s="8" t="s">
        <v>443</v>
      </c>
      <c r="N754" s="4" t="s">
        <v>139</v>
      </c>
      <c r="O754" s="5">
        <v>1</v>
      </c>
      <c r="P754" s="5">
        <v>1</v>
      </c>
      <c r="Q754" s="5">
        <v>8</v>
      </c>
      <c r="S754" s="20"/>
    </row>
    <row r="755" spans="1:19" ht="16.5">
      <c r="A755" s="21"/>
      <c r="B755" s="21"/>
      <c r="C755" s="21"/>
      <c r="D755" s="19"/>
      <c r="E755" s="19"/>
      <c r="F755" s="19"/>
      <c r="G755" s="19"/>
      <c r="H755" s="19"/>
      <c r="I755" s="19"/>
      <c r="J755" s="19"/>
      <c r="K755" s="19"/>
      <c r="L755" s="8" t="s">
        <v>434</v>
      </c>
      <c r="M755" s="8" t="s">
        <v>444</v>
      </c>
      <c r="N755" s="4" t="s">
        <v>139</v>
      </c>
      <c r="O755" s="5">
        <v>2</v>
      </c>
      <c r="P755" s="5">
        <v>2</v>
      </c>
      <c r="Q755" s="5">
        <v>8</v>
      </c>
      <c r="S755" s="20"/>
    </row>
    <row r="756" spans="1:19" ht="16.5">
      <c r="A756" s="21"/>
      <c r="B756" s="21"/>
      <c r="C756" s="21"/>
      <c r="D756" s="19"/>
      <c r="E756" s="19"/>
      <c r="F756" s="19"/>
      <c r="G756" s="19"/>
      <c r="H756" s="19"/>
      <c r="I756" s="19"/>
      <c r="J756" s="19"/>
      <c r="K756" s="19"/>
      <c r="L756" s="8" t="s">
        <v>132</v>
      </c>
      <c r="M756" s="8" t="s">
        <v>445</v>
      </c>
      <c r="N756" s="4" t="s">
        <v>1496</v>
      </c>
      <c r="O756" s="5">
        <v>2</v>
      </c>
      <c r="P756" s="5">
        <v>2</v>
      </c>
      <c r="Q756" s="5">
        <v>50</v>
      </c>
      <c r="S756" s="20"/>
    </row>
    <row r="757" spans="1:19" ht="16.5">
      <c r="A757" s="21"/>
      <c r="B757" s="21"/>
      <c r="C757" s="21"/>
      <c r="D757" s="19"/>
      <c r="E757" s="19"/>
      <c r="F757" s="19"/>
      <c r="G757" s="19"/>
      <c r="H757" s="19"/>
      <c r="I757" s="19"/>
      <c r="J757" s="19"/>
      <c r="K757" s="19"/>
      <c r="L757" s="8" t="s">
        <v>132</v>
      </c>
      <c r="M757" s="8" t="s">
        <v>446</v>
      </c>
      <c r="N757" s="4" t="s">
        <v>1496</v>
      </c>
      <c r="O757" s="5">
        <v>2</v>
      </c>
      <c r="P757" s="5">
        <v>2</v>
      </c>
      <c r="Q757" s="5">
        <v>50</v>
      </c>
      <c r="S757" s="20"/>
    </row>
    <row r="758" spans="1:19" ht="16.5">
      <c r="A758" s="21"/>
      <c r="B758" s="21"/>
      <c r="C758" s="21"/>
      <c r="D758" s="19"/>
      <c r="E758" s="19"/>
      <c r="F758" s="19"/>
      <c r="G758" s="19"/>
      <c r="H758" s="19"/>
      <c r="I758" s="19"/>
      <c r="J758" s="19"/>
      <c r="K758" s="19"/>
      <c r="L758" s="8" t="s">
        <v>415</v>
      </c>
      <c r="M758" s="8" t="s">
        <v>447</v>
      </c>
      <c r="N758" s="4" t="s">
        <v>139</v>
      </c>
      <c r="O758" s="5">
        <v>3</v>
      </c>
      <c r="P758" s="5">
        <v>3</v>
      </c>
      <c r="Q758" s="5">
        <v>11</v>
      </c>
      <c r="S758" s="20"/>
    </row>
    <row r="759" spans="1:19" ht="16.5">
      <c r="A759" s="21"/>
      <c r="B759" s="21"/>
      <c r="C759" s="21"/>
      <c r="D759" s="19"/>
      <c r="E759" s="19"/>
      <c r="F759" s="19"/>
      <c r="G759" s="19"/>
      <c r="H759" s="19"/>
      <c r="I759" s="19"/>
      <c r="J759" s="19"/>
      <c r="K759" s="19"/>
      <c r="L759" s="8" t="s">
        <v>434</v>
      </c>
      <c r="M759" s="8" t="s">
        <v>38</v>
      </c>
      <c r="N759" s="4" t="s">
        <v>139</v>
      </c>
      <c r="O759" s="5">
        <v>1</v>
      </c>
      <c r="P759" s="5">
        <v>1.5</v>
      </c>
      <c r="Q759" s="5">
        <v>3</v>
      </c>
      <c r="S759" s="20"/>
    </row>
    <row r="760" spans="1:19" ht="139.5" customHeight="1">
      <c r="A760" s="4" t="s">
        <v>414</v>
      </c>
      <c r="B760" s="4" t="s">
        <v>160</v>
      </c>
      <c r="C760" s="4" t="s">
        <v>433</v>
      </c>
      <c r="G760" s="5">
        <v>1</v>
      </c>
      <c r="K760" s="5">
        <v>0</v>
      </c>
      <c r="L760" s="8" t="s">
        <v>434</v>
      </c>
      <c r="M760" s="8" t="s">
        <v>39</v>
      </c>
      <c r="N760" s="4" t="s">
        <v>139</v>
      </c>
      <c r="O760" s="5">
        <v>1</v>
      </c>
      <c r="P760" s="5">
        <v>1</v>
      </c>
      <c r="Q760" s="5">
        <v>2</v>
      </c>
      <c r="S760" s="3" t="s">
        <v>1502</v>
      </c>
    </row>
    <row r="761" spans="1:19" ht="16.5">
      <c r="A761" s="21" t="s">
        <v>414</v>
      </c>
      <c r="B761" s="21" t="s">
        <v>1190</v>
      </c>
      <c r="C761" s="21" t="s">
        <v>1008</v>
      </c>
      <c r="D761" s="19">
        <v>9</v>
      </c>
      <c r="E761" s="19">
        <v>4</v>
      </c>
      <c r="F761" s="19">
        <f>D761-E761</f>
        <v>5</v>
      </c>
      <c r="G761" s="19">
        <f>SUM(P761:P766)</f>
        <v>8</v>
      </c>
      <c r="H761" s="19">
        <v>3</v>
      </c>
      <c r="I761" s="19">
        <v>0</v>
      </c>
      <c r="J761" s="19">
        <v>0</v>
      </c>
      <c r="K761" s="19">
        <v>3</v>
      </c>
      <c r="L761" s="8" t="s">
        <v>132</v>
      </c>
      <c r="M761" s="8" t="s">
        <v>1009</v>
      </c>
      <c r="N761" s="4" t="s">
        <v>1496</v>
      </c>
      <c r="O761" s="5">
        <v>2</v>
      </c>
      <c r="P761" s="5">
        <v>2</v>
      </c>
      <c r="Q761" s="5">
        <v>37</v>
      </c>
      <c r="S761" s="20" t="s">
        <v>1494</v>
      </c>
    </row>
    <row r="762" spans="1:19" ht="33">
      <c r="A762" s="21"/>
      <c r="B762" s="21"/>
      <c r="C762" s="21"/>
      <c r="D762" s="19"/>
      <c r="E762" s="19"/>
      <c r="F762" s="19"/>
      <c r="G762" s="19"/>
      <c r="H762" s="19"/>
      <c r="I762" s="19"/>
      <c r="J762" s="19"/>
      <c r="K762" s="19"/>
      <c r="L762" s="8" t="s">
        <v>473</v>
      </c>
      <c r="M762" s="8" t="s">
        <v>42</v>
      </c>
      <c r="N762" s="4" t="s">
        <v>1496</v>
      </c>
      <c r="O762" s="5">
        <v>2</v>
      </c>
      <c r="P762" s="5">
        <v>0</v>
      </c>
      <c r="Q762" s="5">
        <v>8</v>
      </c>
      <c r="R762" s="8" t="s">
        <v>40</v>
      </c>
      <c r="S762" s="20"/>
    </row>
    <row r="763" spans="1:19" ht="33">
      <c r="A763" s="21"/>
      <c r="B763" s="21"/>
      <c r="C763" s="21"/>
      <c r="D763" s="19"/>
      <c r="E763" s="19"/>
      <c r="F763" s="19"/>
      <c r="G763" s="19"/>
      <c r="H763" s="19"/>
      <c r="I763" s="19"/>
      <c r="J763" s="19"/>
      <c r="K763" s="19"/>
      <c r="L763" s="8" t="s">
        <v>473</v>
      </c>
      <c r="M763" s="8" t="s">
        <v>839</v>
      </c>
      <c r="N763" s="4" t="s">
        <v>1496</v>
      </c>
      <c r="O763" s="5">
        <v>2</v>
      </c>
      <c r="P763" s="5">
        <v>0</v>
      </c>
      <c r="Q763" s="5">
        <v>11</v>
      </c>
      <c r="R763" s="8" t="s">
        <v>40</v>
      </c>
      <c r="S763" s="20"/>
    </row>
    <row r="764" spans="1:19" ht="16.5">
      <c r="A764" s="21"/>
      <c r="B764" s="21"/>
      <c r="C764" s="21"/>
      <c r="D764" s="19"/>
      <c r="E764" s="19"/>
      <c r="F764" s="19"/>
      <c r="G764" s="19"/>
      <c r="H764" s="19"/>
      <c r="I764" s="19"/>
      <c r="J764" s="19"/>
      <c r="K764" s="19"/>
      <c r="L764" s="8" t="s">
        <v>434</v>
      </c>
      <c r="M764" s="8" t="s">
        <v>41</v>
      </c>
      <c r="N764" s="4" t="s">
        <v>139</v>
      </c>
      <c r="O764" s="5">
        <v>1</v>
      </c>
      <c r="P764" s="5">
        <v>1</v>
      </c>
      <c r="Q764" s="5">
        <v>2</v>
      </c>
      <c r="S764" s="20"/>
    </row>
    <row r="765" spans="1:19" ht="16.5">
      <c r="A765" s="21"/>
      <c r="B765" s="21"/>
      <c r="C765" s="21"/>
      <c r="D765" s="19"/>
      <c r="E765" s="19"/>
      <c r="F765" s="19"/>
      <c r="G765" s="19"/>
      <c r="H765" s="19"/>
      <c r="I765" s="19"/>
      <c r="J765" s="19"/>
      <c r="K765" s="19"/>
      <c r="L765" s="8" t="s">
        <v>132</v>
      </c>
      <c r="M765" s="8" t="s">
        <v>1010</v>
      </c>
      <c r="N765" s="4" t="s">
        <v>1496</v>
      </c>
      <c r="O765" s="5">
        <v>2</v>
      </c>
      <c r="P765" s="5">
        <v>2</v>
      </c>
      <c r="Q765" s="5">
        <v>37</v>
      </c>
      <c r="S765" s="20"/>
    </row>
    <row r="766" spans="1:19" ht="16.5">
      <c r="A766" s="21"/>
      <c r="B766" s="21"/>
      <c r="C766" s="21"/>
      <c r="D766" s="19"/>
      <c r="E766" s="19"/>
      <c r="F766" s="19"/>
      <c r="G766" s="19"/>
      <c r="H766" s="19"/>
      <c r="I766" s="19"/>
      <c r="J766" s="19"/>
      <c r="K766" s="19"/>
      <c r="L766" s="8" t="s">
        <v>415</v>
      </c>
      <c r="M766" s="8" t="s">
        <v>1011</v>
      </c>
      <c r="N766" s="4" t="s">
        <v>1496</v>
      </c>
      <c r="O766" s="5">
        <v>3</v>
      </c>
      <c r="P766" s="5">
        <v>3</v>
      </c>
      <c r="Q766" s="5">
        <v>8</v>
      </c>
      <c r="S766" s="20"/>
    </row>
    <row r="767" spans="1:19" ht="33">
      <c r="A767" s="21" t="s">
        <v>1227</v>
      </c>
      <c r="B767" s="21" t="s">
        <v>168</v>
      </c>
      <c r="C767" s="21" t="s">
        <v>435</v>
      </c>
      <c r="D767" s="19">
        <v>9</v>
      </c>
      <c r="E767" s="19">
        <v>0</v>
      </c>
      <c r="F767" s="19">
        <v>9</v>
      </c>
      <c r="G767" s="19">
        <f>SUM(P767:P773)</f>
        <v>12</v>
      </c>
      <c r="H767" s="19">
        <v>3</v>
      </c>
      <c r="I767" s="19">
        <v>0</v>
      </c>
      <c r="J767" s="19">
        <v>0</v>
      </c>
      <c r="K767" s="19">
        <v>3</v>
      </c>
      <c r="L767" s="8" t="s">
        <v>1347</v>
      </c>
      <c r="M767" s="8" t="s">
        <v>436</v>
      </c>
      <c r="N767" s="4" t="s">
        <v>1496</v>
      </c>
      <c r="O767" s="5">
        <v>2</v>
      </c>
      <c r="P767" s="5">
        <v>2</v>
      </c>
      <c r="Q767" s="5">
        <v>13</v>
      </c>
      <c r="S767" s="20"/>
    </row>
    <row r="768" spans="1:19" ht="33">
      <c r="A768" s="21"/>
      <c r="B768" s="21"/>
      <c r="C768" s="21"/>
      <c r="D768" s="19"/>
      <c r="E768" s="19"/>
      <c r="F768" s="19"/>
      <c r="G768" s="19"/>
      <c r="H768" s="19"/>
      <c r="I768" s="19"/>
      <c r="J768" s="19"/>
      <c r="K768" s="19"/>
      <c r="L768" s="8" t="s">
        <v>43</v>
      </c>
      <c r="M768" s="8" t="s">
        <v>437</v>
      </c>
      <c r="N768" s="4" t="s">
        <v>1496</v>
      </c>
      <c r="O768" s="5">
        <v>2</v>
      </c>
      <c r="P768" s="5">
        <v>2</v>
      </c>
      <c r="Q768" s="5">
        <v>11</v>
      </c>
      <c r="S768" s="20"/>
    </row>
    <row r="769" spans="1:19" ht="33">
      <c r="A769" s="21"/>
      <c r="B769" s="21"/>
      <c r="C769" s="21"/>
      <c r="D769" s="19"/>
      <c r="E769" s="19"/>
      <c r="F769" s="19"/>
      <c r="G769" s="19"/>
      <c r="H769" s="19"/>
      <c r="I769" s="19"/>
      <c r="J769" s="19"/>
      <c r="K769" s="19"/>
      <c r="L769" s="8" t="s">
        <v>345</v>
      </c>
      <c r="M769" s="8" t="s">
        <v>438</v>
      </c>
      <c r="N769" s="4" t="s">
        <v>179</v>
      </c>
      <c r="O769" s="5">
        <v>3</v>
      </c>
      <c r="P769" s="5">
        <v>1.5</v>
      </c>
      <c r="Q769" s="5">
        <v>51</v>
      </c>
      <c r="R769" s="8" t="s">
        <v>29</v>
      </c>
      <c r="S769" s="20"/>
    </row>
    <row r="770" spans="1:19" ht="16.5">
      <c r="A770" s="21"/>
      <c r="B770" s="21"/>
      <c r="C770" s="21"/>
      <c r="D770" s="19"/>
      <c r="E770" s="19"/>
      <c r="F770" s="19"/>
      <c r="G770" s="19"/>
      <c r="H770" s="19"/>
      <c r="I770" s="19"/>
      <c r="J770" s="19"/>
      <c r="K770" s="19"/>
      <c r="L770" s="8" t="s">
        <v>167</v>
      </c>
      <c r="M770" s="8" t="s">
        <v>439</v>
      </c>
      <c r="N770" s="4" t="s">
        <v>139</v>
      </c>
      <c r="O770" s="5">
        <v>2</v>
      </c>
      <c r="P770" s="5">
        <v>2</v>
      </c>
      <c r="Q770" s="5">
        <v>46</v>
      </c>
      <c r="S770" s="20"/>
    </row>
    <row r="771" spans="1:19" ht="33">
      <c r="A771" s="21"/>
      <c r="B771" s="21"/>
      <c r="C771" s="21"/>
      <c r="D771" s="19"/>
      <c r="E771" s="19"/>
      <c r="F771" s="19"/>
      <c r="G771" s="19"/>
      <c r="H771" s="19"/>
      <c r="I771" s="19"/>
      <c r="J771" s="19"/>
      <c r="K771" s="19"/>
      <c r="L771" s="8" t="s">
        <v>1347</v>
      </c>
      <c r="M771" s="8" t="s">
        <v>440</v>
      </c>
      <c r="N771" s="4" t="s">
        <v>1496</v>
      </c>
      <c r="O771" s="5">
        <v>2</v>
      </c>
      <c r="P771" s="5">
        <v>2</v>
      </c>
      <c r="Q771" s="5">
        <v>14</v>
      </c>
      <c r="S771" s="20"/>
    </row>
    <row r="772" spans="1:19" ht="16.5">
      <c r="A772" s="21"/>
      <c r="B772" s="21"/>
      <c r="C772" s="21"/>
      <c r="D772" s="19"/>
      <c r="E772" s="19"/>
      <c r="F772" s="19"/>
      <c r="G772" s="19"/>
      <c r="H772" s="19"/>
      <c r="I772" s="19"/>
      <c r="J772" s="19"/>
      <c r="K772" s="19"/>
      <c r="L772" s="8" t="s">
        <v>140</v>
      </c>
      <c r="M772" s="8" t="s">
        <v>441</v>
      </c>
      <c r="N772" s="4" t="s">
        <v>1496</v>
      </c>
      <c r="O772" s="5">
        <v>2</v>
      </c>
      <c r="P772" s="5">
        <v>2</v>
      </c>
      <c r="Q772" s="5">
        <v>51</v>
      </c>
      <c r="S772" s="20"/>
    </row>
    <row r="773" spans="1:19" ht="16.5">
      <c r="A773" s="21"/>
      <c r="B773" s="21"/>
      <c r="C773" s="21"/>
      <c r="D773" s="19"/>
      <c r="E773" s="19"/>
      <c r="F773" s="19"/>
      <c r="G773" s="19"/>
      <c r="H773" s="19"/>
      <c r="I773" s="19"/>
      <c r="J773" s="19"/>
      <c r="K773" s="19"/>
      <c r="L773" s="8" t="s">
        <v>434</v>
      </c>
      <c r="M773" s="8" t="s">
        <v>44</v>
      </c>
      <c r="N773" s="4" t="s">
        <v>139</v>
      </c>
      <c r="O773" s="5">
        <v>1</v>
      </c>
      <c r="P773" s="5">
        <v>0.5</v>
      </c>
      <c r="Q773" s="5">
        <v>1</v>
      </c>
      <c r="S773" s="20"/>
    </row>
    <row r="774" spans="1:17" ht="16.5">
      <c r="A774" s="4" t="s">
        <v>414</v>
      </c>
      <c r="B774" s="4" t="s">
        <v>322</v>
      </c>
      <c r="C774" s="4" t="s">
        <v>1012</v>
      </c>
      <c r="G774" s="5">
        <f>SUM(P774)</f>
        <v>3</v>
      </c>
      <c r="K774" s="5">
        <v>3</v>
      </c>
      <c r="L774" s="8" t="s">
        <v>434</v>
      </c>
      <c r="M774" s="8" t="s">
        <v>1013</v>
      </c>
      <c r="N774" s="4" t="s">
        <v>1496</v>
      </c>
      <c r="O774" s="5">
        <v>3</v>
      </c>
      <c r="P774" s="5">
        <v>3</v>
      </c>
      <c r="Q774" s="5">
        <v>7</v>
      </c>
    </row>
    <row r="775" spans="1:19" ht="33">
      <c r="A775" s="4" t="s">
        <v>414</v>
      </c>
      <c r="B775" s="4" t="s">
        <v>256</v>
      </c>
      <c r="C775" s="4" t="s">
        <v>1014</v>
      </c>
      <c r="G775" s="5">
        <f>SUM(P775)</f>
        <v>0.25</v>
      </c>
      <c r="K775" s="5">
        <v>0.25</v>
      </c>
      <c r="L775" s="8" t="s">
        <v>434</v>
      </c>
      <c r="M775" s="8" t="s">
        <v>91</v>
      </c>
      <c r="N775" s="4" t="s">
        <v>139</v>
      </c>
      <c r="O775" s="5">
        <v>1</v>
      </c>
      <c r="P775" s="5">
        <v>0.25</v>
      </c>
      <c r="Q775" s="5">
        <v>1</v>
      </c>
      <c r="R775" s="8" t="s">
        <v>90</v>
      </c>
      <c r="S775" s="3" t="s">
        <v>117</v>
      </c>
    </row>
    <row r="776" spans="1:19" ht="16.5">
      <c r="A776" s="21" t="s">
        <v>1147</v>
      </c>
      <c r="B776" s="21" t="s">
        <v>1192</v>
      </c>
      <c r="C776" s="21" t="s">
        <v>372</v>
      </c>
      <c r="D776" s="19">
        <v>9</v>
      </c>
      <c r="E776" s="19">
        <v>4</v>
      </c>
      <c r="F776" s="19">
        <f>D776-E776</f>
        <v>5</v>
      </c>
      <c r="G776" s="19">
        <f>SUM(P776:P782)</f>
        <v>10.5</v>
      </c>
      <c r="H776" s="19">
        <v>4</v>
      </c>
      <c r="I776" s="19">
        <v>0</v>
      </c>
      <c r="J776" s="19">
        <v>1.5</v>
      </c>
      <c r="K776" s="19">
        <v>4</v>
      </c>
      <c r="L776" s="8" t="s">
        <v>150</v>
      </c>
      <c r="M776" s="8" t="s">
        <v>364</v>
      </c>
      <c r="N776" s="4" t="s">
        <v>1496</v>
      </c>
      <c r="O776" s="5">
        <v>2</v>
      </c>
      <c r="P776" s="5">
        <v>2</v>
      </c>
      <c r="Q776" s="5">
        <v>28</v>
      </c>
      <c r="S776" s="20"/>
    </row>
    <row r="777" spans="1:19" ht="33">
      <c r="A777" s="21"/>
      <c r="B777" s="21"/>
      <c r="C777" s="21"/>
      <c r="D777" s="19"/>
      <c r="E777" s="19"/>
      <c r="F777" s="19"/>
      <c r="G777" s="19"/>
      <c r="H777" s="19"/>
      <c r="I777" s="19"/>
      <c r="J777" s="19"/>
      <c r="K777" s="19"/>
      <c r="L777" s="8" t="s">
        <v>345</v>
      </c>
      <c r="M777" s="8" t="s">
        <v>373</v>
      </c>
      <c r="N777" s="4" t="s">
        <v>179</v>
      </c>
      <c r="O777" s="5">
        <v>3</v>
      </c>
      <c r="P777" s="5">
        <v>1</v>
      </c>
      <c r="Q777" s="5">
        <v>45</v>
      </c>
      <c r="R777" s="8" t="s">
        <v>1381</v>
      </c>
      <c r="S777" s="20"/>
    </row>
    <row r="778" spans="1:19" ht="33">
      <c r="A778" s="21"/>
      <c r="B778" s="21"/>
      <c r="C778" s="21"/>
      <c r="D778" s="19"/>
      <c r="E778" s="19"/>
      <c r="F778" s="19"/>
      <c r="G778" s="19"/>
      <c r="H778" s="19"/>
      <c r="I778" s="19"/>
      <c r="J778" s="19"/>
      <c r="K778" s="19"/>
      <c r="L778" s="8" t="s">
        <v>345</v>
      </c>
      <c r="M778" s="8" t="s">
        <v>374</v>
      </c>
      <c r="N778" s="4" t="s">
        <v>179</v>
      </c>
      <c r="O778" s="5">
        <v>3</v>
      </c>
      <c r="P778" s="5">
        <v>1</v>
      </c>
      <c r="Q778" s="5">
        <v>45</v>
      </c>
      <c r="R778" s="8" t="s">
        <v>1381</v>
      </c>
      <c r="S778" s="20"/>
    </row>
    <row r="779" spans="1:19" ht="16.5">
      <c r="A779" s="21"/>
      <c r="B779" s="21"/>
      <c r="C779" s="21"/>
      <c r="D779" s="19"/>
      <c r="E779" s="19"/>
      <c r="F779" s="19"/>
      <c r="G779" s="19"/>
      <c r="H779" s="19"/>
      <c r="I779" s="19"/>
      <c r="J779" s="19"/>
      <c r="K779" s="19"/>
      <c r="L779" s="8" t="s">
        <v>375</v>
      </c>
      <c r="M779" s="8" t="s">
        <v>376</v>
      </c>
      <c r="N779" s="4" t="s">
        <v>1496</v>
      </c>
      <c r="O779" s="5">
        <v>2</v>
      </c>
      <c r="P779" s="5">
        <v>2</v>
      </c>
      <c r="Q779" s="5">
        <v>17</v>
      </c>
      <c r="S779" s="20"/>
    </row>
    <row r="780" spans="1:19" ht="16.5">
      <c r="A780" s="21"/>
      <c r="B780" s="21"/>
      <c r="C780" s="21"/>
      <c r="D780" s="19"/>
      <c r="E780" s="19"/>
      <c r="F780" s="19"/>
      <c r="G780" s="19"/>
      <c r="H780" s="19"/>
      <c r="I780" s="19"/>
      <c r="J780" s="19"/>
      <c r="K780" s="19"/>
      <c r="L780" s="8" t="s">
        <v>366</v>
      </c>
      <c r="M780" s="8" t="s">
        <v>377</v>
      </c>
      <c r="N780" s="4" t="s">
        <v>1496</v>
      </c>
      <c r="O780" s="5">
        <v>2</v>
      </c>
      <c r="P780" s="5">
        <v>2</v>
      </c>
      <c r="Q780" s="5">
        <v>13</v>
      </c>
      <c r="S780" s="20"/>
    </row>
    <row r="781" spans="1:19" ht="16.5">
      <c r="A781" s="21"/>
      <c r="B781" s="21"/>
      <c r="C781" s="21"/>
      <c r="D781" s="19"/>
      <c r="E781" s="19"/>
      <c r="F781" s="19"/>
      <c r="G781" s="19"/>
      <c r="H781" s="19"/>
      <c r="I781" s="19"/>
      <c r="J781" s="19"/>
      <c r="K781" s="19"/>
      <c r="L781" s="8" t="s">
        <v>150</v>
      </c>
      <c r="M781" s="8" t="s">
        <v>378</v>
      </c>
      <c r="N781" s="4" t="s">
        <v>139</v>
      </c>
      <c r="O781" s="5">
        <v>2</v>
      </c>
      <c r="P781" s="5">
        <v>2</v>
      </c>
      <c r="Q781" s="5">
        <v>33</v>
      </c>
      <c r="S781" s="20"/>
    </row>
    <row r="782" spans="1:19" ht="33">
      <c r="A782" s="21"/>
      <c r="B782" s="21"/>
      <c r="C782" s="21"/>
      <c r="D782" s="19"/>
      <c r="E782" s="19"/>
      <c r="F782" s="19"/>
      <c r="G782" s="19"/>
      <c r="H782" s="19"/>
      <c r="I782" s="19"/>
      <c r="J782" s="19"/>
      <c r="K782" s="19"/>
      <c r="L782" s="8" t="s">
        <v>205</v>
      </c>
      <c r="M782" s="8" t="s">
        <v>1243</v>
      </c>
      <c r="N782" s="4" t="s">
        <v>179</v>
      </c>
      <c r="O782" s="5">
        <v>1</v>
      </c>
      <c r="P782" s="5">
        <v>0.5</v>
      </c>
      <c r="Q782" s="5">
        <v>1</v>
      </c>
      <c r="S782" s="20"/>
    </row>
    <row r="783" spans="1:19" ht="16.5">
      <c r="A783" s="21" t="s">
        <v>365</v>
      </c>
      <c r="B783" s="21" t="s">
        <v>1193</v>
      </c>
      <c r="C783" s="21" t="s">
        <v>404</v>
      </c>
      <c r="D783" s="19">
        <v>9</v>
      </c>
      <c r="E783" s="19">
        <v>4</v>
      </c>
      <c r="F783" s="19">
        <f>D783-E783</f>
        <v>5</v>
      </c>
      <c r="G783" s="19">
        <f>SUM(P783:P786)</f>
        <v>8.600000000000001</v>
      </c>
      <c r="H783" s="19">
        <v>3.6</v>
      </c>
      <c r="I783" s="19">
        <v>0</v>
      </c>
      <c r="J783" s="19">
        <v>0</v>
      </c>
      <c r="K783" s="19">
        <v>3.6</v>
      </c>
      <c r="L783" s="8" t="s">
        <v>156</v>
      </c>
      <c r="M783" s="8" t="s">
        <v>363</v>
      </c>
      <c r="N783" s="4" t="s">
        <v>1496</v>
      </c>
      <c r="O783" s="5">
        <v>2</v>
      </c>
      <c r="P783" s="5">
        <v>2</v>
      </c>
      <c r="Q783" s="5">
        <v>39</v>
      </c>
      <c r="S783" s="20"/>
    </row>
    <row r="784" spans="1:19" ht="16.5">
      <c r="A784" s="21"/>
      <c r="B784" s="21"/>
      <c r="C784" s="21"/>
      <c r="D784" s="19"/>
      <c r="E784" s="19"/>
      <c r="F784" s="19"/>
      <c r="G784" s="19"/>
      <c r="H784" s="19"/>
      <c r="I784" s="19"/>
      <c r="J784" s="19"/>
      <c r="K784" s="19"/>
      <c r="L784" s="8" t="s">
        <v>150</v>
      </c>
      <c r="M784" s="8" t="s">
        <v>45</v>
      </c>
      <c r="N784" s="4" t="s">
        <v>139</v>
      </c>
      <c r="O784" s="5">
        <v>2</v>
      </c>
      <c r="P784" s="5">
        <v>2.4</v>
      </c>
      <c r="Q784" s="5">
        <v>68</v>
      </c>
      <c r="S784" s="20"/>
    </row>
    <row r="785" spans="1:19" ht="16.5">
      <c r="A785" s="21"/>
      <c r="B785" s="21"/>
      <c r="C785" s="21"/>
      <c r="D785" s="19"/>
      <c r="E785" s="19"/>
      <c r="F785" s="19"/>
      <c r="G785" s="19"/>
      <c r="H785" s="19"/>
      <c r="I785" s="19"/>
      <c r="J785" s="19"/>
      <c r="K785" s="19"/>
      <c r="L785" s="8" t="s">
        <v>375</v>
      </c>
      <c r="M785" s="8" t="s">
        <v>46</v>
      </c>
      <c r="N785" s="4" t="s">
        <v>139</v>
      </c>
      <c r="O785" s="5">
        <v>2</v>
      </c>
      <c r="P785" s="5">
        <v>2</v>
      </c>
      <c r="Q785" s="5">
        <v>22</v>
      </c>
      <c r="S785" s="20"/>
    </row>
    <row r="786" spans="1:19" ht="16.5">
      <c r="A786" s="21"/>
      <c r="B786" s="21"/>
      <c r="C786" s="21"/>
      <c r="D786" s="19"/>
      <c r="E786" s="19"/>
      <c r="F786" s="19"/>
      <c r="G786" s="19"/>
      <c r="H786" s="19"/>
      <c r="I786" s="19"/>
      <c r="J786" s="19"/>
      <c r="K786" s="19"/>
      <c r="L786" s="8" t="s">
        <v>396</v>
      </c>
      <c r="M786" s="8" t="s">
        <v>47</v>
      </c>
      <c r="N786" s="4" t="s">
        <v>139</v>
      </c>
      <c r="O786" s="5">
        <v>2</v>
      </c>
      <c r="P786" s="5">
        <v>2.2</v>
      </c>
      <c r="Q786" s="5">
        <v>62</v>
      </c>
      <c r="S786" s="20"/>
    </row>
    <row r="787" spans="1:19" ht="16.5">
      <c r="A787" s="21" t="s">
        <v>365</v>
      </c>
      <c r="B787" s="21" t="s">
        <v>1194</v>
      </c>
      <c r="C787" s="21" t="s">
        <v>405</v>
      </c>
      <c r="D787" s="19">
        <v>9</v>
      </c>
      <c r="E787" s="19">
        <v>2</v>
      </c>
      <c r="F787" s="19">
        <f>D787-E787</f>
        <v>7</v>
      </c>
      <c r="G787" s="19">
        <f>SUM(P787:P791)</f>
        <v>10</v>
      </c>
      <c r="H787" s="19">
        <v>3</v>
      </c>
      <c r="I787" s="19">
        <v>0</v>
      </c>
      <c r="J787" s="19">
        <v>0</v>
      </c>
      <c r="K787" s="19">
        <v>3</v>
      </c>
      <c r="L787" s="8" t="s">
        <v>147</v>
      </c>
      <c r="M787" s="8" t="s">
        <v>363</v>
      </c>
      <c r="N787" s="4" t="s">
        <v>1496</v>
      </c>
      <c r="O787" s="5">
        <v>2</v>
      </c>
      <c r="P787" s="5">
        <v>2</v>
      </c>
      <c r="Q787" s="5">
        <v>41</v>
      </c>
      <c r="S787" s="20"/>
    </row>
    <row r="788" spans="1:19" ht="16.5">
      <c r="A788" s="21"/>
      <c r="B788" s="21"/>
      <c r="C788" s="21"/>
      <c r="D788" s="19"/>
      <c r="E788" s="19"/>
      <c r="F788" s="19"/>
      <c r="G788" s="19"/>
      <c r="H788" s="19"/>
      <c r="I788" s="19"/>
      <c r="J788" s="19"/>
      <c r="K788" s="19"/>
      <c r="L788" s="8" t="s">
        <v>150</v>
      </c>
      <c r="M788" s="8" t="s">
        <v>393</v>
      </c>
      <c r="N788" s="4" t="s">
        <v>1496</v>
      </c>
      <c r="O788" s="5">
        <v>2</v>
      </c>
      <c r="P788" s="5">
        <v>2</v>
      </c>
      <c r="Q788" s="5">
        <v>30</v>
      </c>
      <c r="S788" s="20"/>
    </row>
    <row r="789" spans="1:19" ht="16.5">
      <c r="A789" s="21"/>
      <c r="B789" s="21"/>
      <c r="C789" s="21"/>
      <c r="D789" s="19"/>
      <c r="E789" s="19"/>
      <c r="F789" s="19"/>
      <c r="G789" s="19"/>
      <c r="H789" s="19"/>
      <c r="I789" s="19"/>
      <c r="J789" s="19"/>
      <c r="K789" s="19"/>
      <c r="L789" s="8" t="s">
        <v>396</v>
      </c>
      <c r="M789" s="8" t="s">
        <v>406</v>
      </c>
      <c r="N789" s="4" t="s">
        <v>1496</v>
      </c>
      <c r="O789" s="5">
        <v>2</v>
      </c>
      <c r="P789" s="5">
        <v>2</v>
      </c>
      <c r="Q789" s="5">
        <v>47</v>
      </c>
      <c r="S789" s="20"/>
    </row>
    <row r="790" spans="1:19" ht="16.5">
      <c r="A790" s="21"/>
      <c r="B790" s="21"/>
      <c r="C790" s="21"/>
      <c r="D790" s="19"/>
      <c r="E790" s="19"/>
      <c r="F790" s="19"/>
      <c r="G790" s="19"/>
      <c r="H790" s="19"/>
      <c r="I790" s="19"/>
      <c r="J790" s="19"/>
      <c r="K790" s="19"/>
      <c r="L790" s="8" t="s">
        <v>375</v>
      </c>
      <c r="M790" s="8" t="s">
        <v>407</v>
      </c>
      <c r="N790" s="4" t="s">
        <v>1496</v>
      </c>
      <c r="O790" s="5">
        <v>2</v>
      </c>
      <c r="P790" s="5">
        <v>2</v>
      </c>
      <c r="Q790" s="5">
        <v>32</v>
      </c>
      <c r="S790" s="20"/>
    </row>
    <row r="791" spans="1:19" ht="16.5">
      <c r="A791" s="21"/>
      <c r="B791" s="21"/>
      <c r="C791" s="21"/>
      <c r="D791" s="19"/>
      <c r="E791" s="19"/>
      <c r="F791" s="19"/>
      <c r="G791" s="19"/>
      <c r="H791" s="19"/>
      <c r="I791" s="19"/>
      <c r="J791" s="19"/>
      <c r="K791" s="19"/>
      <c r="L791" s="8" t="s">
        <v>150</v>
      </c>
      <c r="M791" s="8" t="s">
        <v>408</v>
      </c>
      <c r="N791" s="4" t="s">
        <v>139</v>
      </c>
      <c r="O791" s="5">
        <v>2</v>
      </c>
      <c r="P791" s="5">
        <v>2</v>
      </c>
      <c r="Q791" s="5">
        <v>30</v>
      </c>
      <c r="S791" s="20"/>
    </row>
    <row r="792" spans="1:19" ht="16.5">
      <c r="A792" s="21" t="s">
        <v>365</v>
      </c>
      <c r="B792" s="21" t="s">
        <v>259</v>
      </c>
      <c r="C792" s="21" t="s">
        <v>986</v>
      </c>
      <c r="D792" s="19">
        <v>9</v>
      </c>
      <c r="E792" s="19">
        <v>0</v>
      </c>
      <c r="F792" s="19">
        <v>9</v>
      </c>
      <c r="G792" s="19">
        <f>SUM(P792:P796)</f>
        <v>10.2</v>
      </c>
      <c r="H792" s="19">
        <v>1.2</v>
      </c>
      <c r="I792" s="19">
        <v>0</v>
      </c>
      <c r="J792" s="19">
        <v>0</v>
      </c>
      <c r="K792" s="19">
        <v>1.2</v>
      </c>
      <c r="L792" s="8" t="s">
        <v>155</v>
      </c>
      <c r="M792" s="8" t="s">
        <v>363</v>
      </c>
      <c r="N792" s="4" t="s">
        <v>1496</v>
      </c>
      <c r="O792" s="5">
        <v>2</v>
      </c>
      <c r="P792" s="5">
        <v>2</v>
      </c>
      <c r="Q792" s="5">
        <v>39</v>
      </c>
      <c r="S792" s="20"/>
    </row>
    <row r="793" spans="1:19" ht="16.5">
      <c r="A793" s="21"/>
      <c r="B793" s="21"/>
      <c r="C793" s="21"/>
      <c r="D793" s="19"/>
      <c r="E793" s="19"/>
      <c r="F793" s="19"/>
      <c r="G793" s="19"/>
      <c r="H793" s="19"/>
      <c r="I793" s="19"/>
      <c r="J793" s="19"/>
      <c r="K793" s="19"/>
      <c r="L793" s="8" t="s">
        <v>150</v>
      </c>
      <c r="M793" s="8" t="s">
        <v>987</v>
      </c>
      <c r="N793" s="4" t="s">
        <v>139</v>
      </c>
      <c r="O793" s="5">
        <v>2</v>
      </c>
      <c r="P793" s="5">
        <v>2</v>
      </c>
      <c r="Q793" s="5">
        <v>34</v>
      </c>
      <c r="S793" s="20"/>
    </row>
    <row r="794" spans="1:19" ht="16.5">
      <c r="A794" s="21"/>
      <c r="B794" s="21"/>
      <c r="C794" s="21"/>
      <c r="D794" s="19"/>
      <c r="E794" s="19"/>
      <c r="F794" s="19"/>
      <c r="G794" s="19"/>
      <c r="H794" s="19"/>
      <c r="I794" s="19"/>
      <c r="J794" s="19"/>
      <c r="K794" s="19"/>
      <c r="L794" s="8" t="s">
        <v>150</v>
      </c>
      <c r="M794" s="8" t="s">
        <v>988</v>
      </c>
      <c r="N794" s="4" t="s">
        <v>139</v>
      </c>
      <c r="O794" s="5">
        <v>2</v>
      </c>
      <c r="P794" s="5">
        <v>2</v>
      </c>
      <c r="Q794" s="5">
        <v>30</v>
      </c>
      <c r="S794" s="20"/>
    </row>
    <row r="795" spans="1:19" ht="16.5">
      <c r="A795" s="21"/>
      <c r="B795" s="21"/>
      <c r="C795" s="21"/>
      <c r="D795" s="19"/>
      <c r="E795" s="19"/>
      <c r="F795" s="19"/>
      <c r="G795" s="19"/>
      <c r="H795" s="19"/>
      <c r="I795" s="19"/>
      <c r="J795" s="19"/>
      <c r="K795" s="19"/>
      <c r="L795" s="8" t="s">
        <v>396</v>
      </c>
      <c r="M795" s="8" t="s">
        <v>48</v>
      </c>
      <c r="N795" s="4" t="s">
        <v>139</v>
      </c>
      <c r="O795" s="5">
        <v>2</v>
      </c>
      <c r="P795" s="5">
        <v>2.2</v>
      </c>
      <c r="Q795" s="5">
        <v>63</v>
      </c>
      <c r="S795" s="20"/>
    </row>
    <row r="796" spans="1:19" ht="16.5">
      <c r="A796" s="21"/>
      <c r="B796" s="21"/>
      <c r="C796" s="21"/>
      <c r="D796" s="19"/>
      <c r="E796" s="19"/>
      <c r="F796" s="19"/>
      <c r="G796" s="19"/>
      <c r="H796" s="19"/>
      <c r="I796" s="19"/>
      <c r="J796" s="19"/>
      <c r="K796" s="19"/>
      <c r="L796" s="8" t="s">
        <v>150</v>
      </c>
      <c r="M796" s="8" t="s">
        <v>989</v>
      </c>
      <c r="N796" s="4" t="s">
        <v>139</v>
      </c>
      <c r="O796" s="5">
        <v>2</v>
      </c>
      <c r="P796" s="5">
        <v>2</v>
      </c>
      <c r="Q796" s="5">
        <v>31</v>
      </c>
      <c r="S796" s="20"/>
    </row>
    <row r="797" spans="1:19" ht="16.5">
      <c r="A797" s="21" t="s">
        <v>365</v>
      </c>
      <c r="B797" s="21" t="s">
        <v>259</v>
      </c>
      <c r="C797" s="21" t="s">
        <v>392</v>
      </c>
      <c r="D797" s="19">
        <v>9</v>
      </c>
      <c r="E797" s="19">
        <v>0</v>
      </c>
      <c r="F797" s="19">
        <v>9</v>
      </c>
      <c r="G797" s="19">
        <f>SUM(P797:P802)</f>
        <v>12.2</v>
      </c>
      <c r="H797" s="19">
        <v>3.2</v>
      </c>
      <c r="I797" s="19">
        <v>0</v>
      </c>
      <c r="J797" s="19">
        <v>0</v>
      </c>
      <c r="K797" s="19">
        <v>3.2</v>
      </c>
      <c r="L797" s="8" t="s">
        <v>146</v>
      </c>
      <c r="M797" s="8" t="s">
        <v>363</v>
      </c>
      <c r="N797" s="4" t="s">
        <v>1496</v>
      </c>
      <c r="O797" s="5">
        <v>2</v>
      </c>
      <c r="P797" s="5">
        <v>2</v>
      </c>
      <c r="Q797" s="5">
        <v>35</v>
      </c>
      <c r="S797" s="20"/>
    </row>
    <row r="798" spans="1:19" ht="16.5">
      <c r="A798" s="21"/>
      <c r="B798" s="21"/>
      <c r="C798" s="21"/>
      <c r="D798" s="19"/>
      <c r="E798" s="19"/>
      <c r="F798" s="19"/>
      <c r="G798" s="19"/>
      <c r="H798" s="19"/>
      <c r="I798" s="19"/>
      <c r="J798" s="19"/>
      <c r="K798" s="19"/>
      <c r="L798" s="8" t="s">
        <v>158</v>
      </c>
      <c r="M798" s="8" t="s">
        <v>393</v>
      </c>
      <c r="N798" s="4" t="s">
        <v>1496</v>
      </c>
      <c r="O798" s="5">
        <v>2</v>
      </c>
      <c r="P798" s="5">
        <v>2</v>
      </c>
      <c r="Q798" s="5">
        <v>39</v>
      </c>
      <c r="S798" s="20"/>
    </row>
    <row r="799" spans="1:19" ht="16.5">
      <c r="A799" s="21"/>
      <c r="B799" s="21"/>
      <c r="C799" s="21"/>
      <c r="D799" s="19"/>
      <c r="E799" s="19"/>
      <c r="F799" s="19"/>
      <c r="G799" s="19"/>
      <c r="H799" s="19"/>
      <c r="I799" s="19"/>
      <c r="J799" s="19"/>
      <c r="K799" s="19"/>
      <c r="L799" s="8" t="s">
        <v>150</v>
      </c>
      <c r="M799" s="8" t="s">
        <v>49</v>
      </c>
      <c r="N799" s="4" t="s">
        <v>1496</v>
      </c>
      <c r="O799" s="5">
        <v>2</v>
      </c>
      <c r="P799" s="5">
        <v>2.2</v>
      </c>
      <c r="Q799" s="5">
        <v>58</v>
      </c>
      <c r="S799" s="20"/>
    </row>
    <row r="800" spans="1:19" ht="16.5">
      <c r="A800" s="21"/>
      <c r="B800" s="21"/>
      <c r="C800" s="21"/>
      <c r="D800" s="19"/>
      <c r="E800" s="19"/>
      <c r="F800" s="19"/>
      <c r="G800" s="19"/>
      <c r="H800" s="19"/>
      <c r="I800" s="19"/>
      <c r="J800" s="19"/>
      <c r="K800" s="19"/>
      <c r="L800" s="8" t="s">
        <v>366</v>
      </c>
      <c r="M800" s="8" t="s">
        <v>394</v>
      </c>
      <c r="N800" s="4" t="s">
        <v>139</v>
      </c>
      <c r="O800" s="5">
        <v>2</v>
      </c>
      <c r="P800" s="5">
        <v>2</v>
      </c>
      <c r="Q800" s="5">
        <v>46</v>
      </c>
      <c r="S800" s="20"/>
    </row>
    <row r="801" spans="1:19" ht="16.5">
      <c r="A801" s="21"/>
      <c r="B801" s="21"/>
      <c r="C801" s="21"/>
      <c r="D801" s="19"/>
      <c r="E801" s="19"/>
      <c r="F801" s="19"/>
      <c r="G801" s="19"/>
      <c r="H801" s="19"/>
      <c r="I801" s="19"/>
      <c r="J801" s="19"/>
      <c r="K801" s="19"/>
      <c r="L801" s="8" t="s">
        <v>375</v>
      </c>
      <c r="M801" s="8" t="s">
        <v>395</v>
      </c>
      <c r="N801" s="4" t="s">
        <v>1496</v>
      </c>
      <c r="O801" s="5">
        <v>2</v>
      </c>
      <c r="P801" s="5">
        <v>2</v>
      </c>
      <c r="Q801" s="5">
        <v>25</v>
      </c>
      <c r="S801" s="20"/>
    </row>
    <row r="802" spans="1:19" ht="16.5">
      <c r="A802" s="21"/>
      <c r="B802" s="21"/>
      <c r="C802" s="21"/>
      <c r="D802" s="19"/>
      <c r="E802" s="19"/>
      <c r="F802" s="19"/>
      <c r="G802" s="19"/>
      <c r="H802" s="19"/>
      <c r="I802" s="19"/>
      <c r="J802" s="19"/>
      <c r="K802" s="19"/>
      <c r="L802" s="8" t="s">
        <v>396</v>
      </c>
      <c r="M802" s="8" t="s">
        <v>397</v>
      </c>
      <c r="N802" s="4" t="s">
        <v>1496</v>
      </c>
      <c r="O802" s="5">
        <v>2</v>
      </c>
      <c r="P802" s="5">
        <v>2</v>
      </c>
      <c r="Q802" s="5">
        <v>39</v>
      </c>
      <c r="S802" s="20"/>
    </row>
    <row r="803" spans="1:19" ht="16.5">
      <c r="A803" s="21" t="s">
        <v>365</v>
      </c>
      <c r="B803" s="21" t="s">
        <v>259</v>
      </c>
      <c r="C803" s="21" t="s">
        <v>969</v>
      </c>
      <c r="D803" s="19">
        <v>9</v>
      </c>
      <c r="E803" s="19">
        <v>0</v>
      </c>
      <c r="F803" s="19">
        <v>9</v>
      </c>
      <c r="G803" s="19">
        <f>SUM(P803:P808)</f>
        <v>12</v>
      </c>
      <c r="H803" s="19">
        <v>3</v>
      </c>
      <c r="I803" s="19">
        <v>0</v>
      </c>
      <c r="J803" s="19">
        <v>0</v>
      </c>
      <c r="K803" s="19">
        <v>3</v>
      </c>
      <c r="L803" s="8" t="s">
        <v>158</v>
      </c>
      <c r="M803" s="8" t="s">
        <v>364</v>
      </c>
      <c r="N803" s="4" t="s">
        <v>1496</v>
      </c>
      <c r="O803" s="5">
        <v>2</v>
      </c>
      <c r="P803" s="5">
        <v>2</v>
      </c>
      <c r="Q803" s="5">
        <v>40</v>
      </c>
      <c r="S803" s="20"/>
    </row>
    <row r="804" spans="1:19" ht="16.5">
      <c r="A804" s="21"/>
      <c r="B804" s="21"/>
      <c r="C804" s="21"/>
      <c r="D804" s="19"/>
      <c r="E804" s="19"/>
      <c r="F804" s="19"/>
      <c r="G804" s="19"/>
      <c r="H804" s="19"/>
      <c r="I804" s="19"/>
      <c r="J804" s="19"/>
      <c r="K804" s="19"/>
      <c r="L804" s="8" t="s">
        <v>148</v>
      </c>
      <c r="M804" s="8" t="s">
        <v>393</v>
      </c>
      <c r="N804" s="4" t="s">
        <v>1496</v>
      </c>
      <c r="O804" s="5">
        <v>2</v>
      </c>
      <c r="P804" s="5">
        <v>2</v>
      </c>
      <c r="Q804" s="5">
        <v>45</v>
      </c>
      <c r="S804" s="20"/>
    </row>
    <row r="805" spans="1:19" ht="16.5">
      <c r="A805" s="21"/>
      <c r="B805" s="21"/>
      <c r="C805" s="21"/>
      <c r="D805" s="19"/>
      <c r="E805" s="19"/>
      <c r="F805" s="19"/>
      <c r="G805" s="19"/>
      <c r="H805" s="19"/>
      <c r="I805" s="19"/>
      <c r="J805" s="19"/>
      <c r="K805" s="19"/>
      <c r="L805" s="8" t="s">
        <v>153</v>
      </c>
      <c r="M805" s="8" t="s">
        <v>393</v>
      </c>
      <c r="N805" s="4" t="s">
        <v>1496</v>
      </c>
      <c r="O805" s="5">
        <v>2</v>
      </c>
      <c r="P805" s="5">
        <v>2</v>
      </c>
      <c r="Q805" s="5">
        <v>34</v>
      </c>
      <c r="S805" s="20"/>
    </row>
    <row r="806" spans="1:19" ht="16.5">
      <c r="A806" s="21"/>
      <c r="B806" s="21"/>
      <c r="C806" s="21"/>
      <c r="D806" s="19"/>
      <c r="E806" s="19"/>
      <c r="F806" s="19"/>
      <c r="G806" s="19"/>
      <c r="H806" s="19"/>
      <c r="I806" s="19"/>
      <c r="J806" s="19"/>
      <c r="K806" s="19"/>
      <c r="L806" s="8" t="s">
        <v>366</v>
      </c>
      <c r="M806" s="8" t="s">
        <v>970</v>
      </c>
      <c r="N806" s="4" t="s">
        <v>1496</v>
      </c>
      <c r="O806" s="5">
        <v>2</v>
      </c>
      <c r="P806" s="5">
        <v>2</v>
      </c>
      <c r="Q806" s="5">
        <v>29</v>
      </c>
      <c r="S806" s="20"/>
    </row>
    <row r="807" spans="1:19" ht="16.5">
      <c r="A807" s="21"/>
      <c r="B807" s="21"/>
      <c r="C807" s="21"/>
      <c r="D807" s="19"/>
      <c r="E807" s="19"/>
      <c r="F807" s="19"/>
      <c r="G807" s="19"/>
      <c r="H807" s="19"/>
      <c r="I807" s="19"/>
      <c r="J807" s="19"/>
      <c r="K807" s="19"/>
      <c r="L807" s="8" t="s">
        <v>375</v>
      </c>
      <c r="M807" s="8" t="s">
        <v>971</v>
      </c>
      <c r="N807" s="4" t="s">
        <v>139</v>
      </c>
      <c r="O807" s="5">
        <v>2</v>
      </c>
      <c r="P807" s="5">
        <v>2</v>
      </c>
      <c r="Q807" s="5">
        <v>44</v>
      </c>
      <c r="S807" s="20"/>
    </row>
    <row r="808" spans="1:19" ht="16.5">
      <c r="A808" s="21"/>
      <c r="B808" s="21"/>
      <c r="C808" s="21"/>
      <c r="D808" s="19"/>
      <c r="E808" s="19"/>
      <c r="F808" s="19"/>
      <c r="G808" s="19"/>
      <c r="H808" s="19"/>
      <c r="I808" s="19"/>
      <c r="J808" s="19"/>
      <c r="K808" s="19"/>
      <c r="L808" s="8" t="s">
        <v>375</v>
      </c>
      <c r="M808" s="8" t="s">
        <v>972</v>
      </c>
      <c r="N808" s="4" t="s">
        <v>1496</v>
      </c>
      <c r="O808" s="5">
        <v>2</v>
      </c>
      <c r="P808" s="5">
        <v>2</v>
      </c>
      <c r="Q808" s="5">
        <v>21</v>
      </c>
      <c r="S808" s="20"/>
    </row>
    <row r="809" spans="1:19" ht="16.5">
      <c r="A809" s="21" t="s">
        <v>365</v>
      </c>
      <c r="B809" s="21" t="s">
        <v>259</v>
      </c>
      <c r="C809" s="24" t="s">
        <v>965</v>
      </c>
      <c r="D809" s="19">
        <v>9</v>
      </c>
      <c r="E809" s="19">
        <v>0</v>
      </c>
      <c r="F809" s="19">
        <v>9</v>
      </c>
      <c r="G809" s="19">
        <f>SUM(P809:P813)</f>
        <v>10</v>
      </c>
      <c r="H809" s="19">
        <v>1</v>
      </c>
      <c r="I809" s="19">
        <v>0</v>
      </c>
      <c r="J809" s="19">
        <v>0</v>
      </c>
      <c r="K809" s="19">
        <v>1</v>
      </c>
      <c r="L809" s="8" t="s">
        <v>145</v>
      </c>
      <c r="M809" s="8" t="s">
        <v>363</v>
      </c>
      <c r="N809" s="4" t="s">
        <v>1496</v>
      </c>
      <c r="O809" s="5">
        <v>2</v>
      </c>
      <c r="P809" s="5">
        <v>2</v>
      </c>
      <c r="Q809" s="5">
        <v>41</v>
      </c>
      <c r="S809" s="20"/>
    </row>
    <row r="810" spans="1:19" ht="16.5">
      <c r="A810" s="21"/>
      <c r="B810" s="21"/>
      <c r="C810" s="24"/>
      <c r="D810" s="19"/>
      <c r="E810" s="19"/>
      <c r="F810" s="19"/>
      <c r="G810" s="19"/>
      <c r="H810" s="19"/>
      <c r="I810" s="19"/>
      <c r="J810" s="19"/>
      <c r="K810" s="19"/>
      <c r="L810" s="8" t="s">
        <v>366</v>
      </c>
      <c r="M810" s="8" t="s">
        <v>966</v>
      </c>
      <c r="N810" s="4" t="s">
        <v>139</v>
      </c>
      <c r="O810" s="5">
        <v>2</v>
      </c>
      <c r="P810" s="5">
        <v>2</v>
      </c>
      <c r="Q810" s="5">
        <v>21</v>
      </c>
      <c r="S810" s="20"/>
    </row>
    <row r="811" spans="1:19" ht="16.5">
      <c r="A811" s="21"/>
      <c r="B811" s="21"/>
      <c r="C811" s="24"/>
      <c r="D811" s="19"/>
      <c r="E811" s="19"/>
      <c r="F811" s="19"/>
      <c r="G811" s="19"/>
      <c r="H811" s="19"/>
      <c r="I811" s="19"/>
      <c r="J811" s="19"/>
      <c r="K811" s="19"/>
      <c r="L811" s="8" t="s">
        <v>366</v>
      </c>
      <c r="M811" s="8" t="s">
        <v>967</v>
      </c>
      <c r="N811" s="4" t="s">
        <v>139</v>
      </c>
      <c r="O811" s="5">
        <v>2</v>
      </c>
      <c r="P811" s="5">
        <v>2</v>
      </c>
      <c r="Q811" s="5">
        <v>25</v>
      </c>
      <c r="S811" s="20"/>
    </row>
    <row r="812" spans="1:19" ht="16.5">
      <c r="A812" s="21"/>
      <c r="B812" s="21"/>
      <c r="C812" s="24"/>
      <c r="D812" s="19"/>
      <c r="E812" s="19"/>
      <c r="F812" s="19"/>
      <c r="G812" s="19"/>
      <c r="H812" s="19"/>
      <c r="I812" s="19"/>
      <c r="J812" s="19"/>
      <c r="K812" s="19"/>
      <c r="L812" s="8" t="s">
        <v>150</v>
      </c>
      <c r="M812" s="8" t="s">
        <v>984</v>
      </c>
      <c r="N812" s="4" t="s">
        <v>139</v>
      </c>
      <c r="O812" s="5">
        <v>2</v>
      </c>
      <c r="P812" s="5">
        <v>2</v>
      </c>
      <c r="Q812" s="5">
        <v>32</v>
      </c>
      <c r="S812" s="20"/>
    </row>
    <row r="813" spans="1:19" ht="16.5">
      <c r="A813" s="21"/>
      <c r="B813" s="21"/>
      <c r="C813" s="24"/>
      <c r="D813" s="19"/>
      <c r="E813" s="19"/>
      <c r="F813" s="19"/>
      <c r="G813" s="19"/>
      <c r="H813" s="19"/>
      <c r="I813" s="19"/>
      <c r="J813" s="19"/>
      <c r="K813" s="19"/>
      <c r="L813" s="8" t="s">
        <v>375</v>
      </c>
      <c r="M813" s="8" t="s">
        <v>968</v>
      </c>
      <c r="N813" s="4" t="s">
        <v>1496</v>
      </c>
      <c r="O813" s="5">
        <v>2</v>
      </c>
      <c r="P813" s="5">
        <v>2</v>
      </c>
      <c r="Q813" s="5">
        <v>17</v>
      </c>
      <c r="S813" s="20"/>
    </row>
    <row r="814" spans="1:19" ht="16.5">
      <c r="A814" s="21" t="s">
        <v>365</v>
      </c>
      <c r="B814" s="21" t="s">
        <v>259</v>
      </c>
      <c r="C814" s="21" t="s">
        <v>981</v>
      </c>
      <c r="D814" s="19">
        <v>9</v>
      </c>
      <c r="E814" s="19">
        <v>0</v>
      </c>
      <c r="F814" s="19">
        <v>9</v>
      </c>
      <c r="G814" s="19">
        <f>SUM(P814:P819)</f>
        <v>12.2</v>
      </c>
      <c r="H814" s="19">
        <v>3.2</v>
      </c>
      <c r="I814" s="19">
        <v>0</v>
      </c>
      <c r="J814" s="19">
        <v>0</v>
      </c>
      <c r="K814" s="19">
        <v>3.2</v>
      </c>
      <c r="L814" s="8" t="s">
        <v>149</v>
      </c>
      <c r="M814" s="8" t="s">
        <v>363</v>
      </c>
      <c r="N814" s="4" t="s">
        <v>1496</v>
      </c>
      <c r="O814" s="5">
        <v>2</v>
      </c>
      <c r="P814" s="5">
        <v>2</v>
      </c>
      <c r="Q814" s="5">
        <v>44</v>
      </c>
      <c r="S814" s="20"/>
    </row>
    <row r="815" spans="1:19" ht="16.5">
      <c r="A815" s="21"/>
      <c r="B815" s="21"/>
      <c r="C815" s="21"/>
      <c r="D815" s="19"/>
      <c r="E815" s="19"/>
      <c r="F815" s="19"/>
      <c r="G815" s="19"/>
      <c r="H815" s="19"/>
      <c r="I815" s="19"/>
      <c r="J815" s="19"/>
      <c r="K815" s="19"/>
      <c r="L815" s="8" t="s">
        <v>153</v>
      </c>
      <c r="M815" s="8" t="s">
        <v>364</v>
      </c>
      <c r="N815" s="4" t="s">
        <v>1496</v>
      </c>
      <c r="O815" s="5">
        <v>2</v>
      </c>
      <c r="P815" s="5">
        <v>2</v>
      </c>
      <c r="Q815" s="5">
        <v>35</v>
      </c>
      <c r="S815" s="20"/>
    </row>
    <row r="816" spans="1:19" ht="16.5">
      <c r="A816" s="21"/>
      <c r="B816" s="21"/>
      <c r="C816" s="21"/>
      <c r="D816" s="19"/>
      <c r="E816" s="19"/>
      <c r="F816" s="19"/>
      <c r="G816" s="19"/>
      <c r="H816" s="19"/>
      <c r="I816" s="19"/>
      <c r="J816" s="19"/>
      <c r="K816" s="19"/>
      <c r="L816" s="8" t="s">
        <v>396</v>
      </c>
      <c r="M816" s="8" t="s">
        <v>982</v>
      </c>
      <c r="N816" s="4" t="s">
        <v>139</v>
      </c>
      <c r="O816" s="5">
        <v>2</v>
      </c>
      <c r="P816" s="5">
        <v>2</v>
      </c>
      <c r="Q816" s="5">
        <v>29</v>
      </c>
      <c r="S816" s="20"/>
    </row>
    <row r="817" spans="1:19" ht="16.5">
      <c r="A817" s="21"/>
      <c r="B817" s="21"/>
      <c r="C817" s="21"/>
      <c r="D817" s="19"/>
      <c r="E817" s="19"/>
      <c r="F817" s="19"/>
      <c r="G817" s="19"/>
      <c r="H817" s="19"/>
      <c r="I817" s="19"/>
      <c r="J817" s="19"/>
      <c r="K817" s="19"/>
      <c r="L817" s="8" t="s">
        <v>396</v>
      </c>
      <c r="M817" s="8" t="s">
        <v>983</v>
      </c>
      <c r="N817" s="4" t="s">
        <v>139</v>
      </c>
      <c r="O817" s="5">
        <v>2</v>
      </c>
      <c r="P817" s="5">
        <v>2</v>
      </c>
      <c r="Q817" s="5">
        <v>32</v>
      </c>
      <c r="S817" s="20"/>
    </row>
    <row r="818" spans="1:19" ht="16.5">
      <c r="A818" s="21"/>
      <c r="B818" s="21"/>
      <c r="C818" s="21"/>
      <c r="D818" s="19"/>
      <c r="E818" s="19"/>
      <c r="F818" s="19"/>
      <c r="G818" s="19"/>
      <c r="H818" s="19"/>
      <c r="I818" s="19"/>
      <c r="J818" s="19"/>
      <c r="K818" s="19"/>
      <c r="L818" s="8" t="s">
        <v>366</v>
      </c>
      <c r="M818" s="8" t="s">
        <v>985</v>
      </c>
      <c r="N818" s="4" t="s">
        <v>1496</v>
      </c>
      <c r="O818" s="5">
        <v>2</v>
      </c>
      <c r="P818" s="5">
        <v>2</v>
      </c>
      <c r="Q818" s="5">
        <v>16</v>
      </c>
      <c r="S818" s="20"/>
    </row>
    <row r="819" spans="1:19" ht="16.5">
      <c r="A819" s="21"/>
      <c r="B819" s="21"/>
      <c r="C819" s="21"/>
      <c r="D819" s="19"/>
      <c r="E819" s="19"/>
      <c r="F819" s="19"/>
      <c r="G819" s="19"/>
      <c r="H819" s="19"/>
      <c r="I819" s="19"/>
      <c r="J819" s="19"/>
      <c r="K819" s="19"/>
      <c r="L819" s="8" t="s">
        <v>396</v>
      </c>
      <c r="M819" s="8" t="s">
        <v>50</v>
      </c>
      <c r="N819" s="4" t="s">
        <v>139</v>
      </c>
      <c r="O819" s="5">
        <v>2</v>
      </c>
      <c r="P819" s="5">
        <v>2.2</v>
      </c>
      <c r="Q819" s="5">
        <v>59</v>
      </c>
      <c r="S819" s="20"/>
    </row>
    <row r="820" spans="1:19" ht="16.5">
      <c r="A820" s="21" t="s">
        <v>1147</v>
      </c>
      <c r="B820" s="21" t="s">
        <v>226</v>
      </c>
      <c r="C820" s="21" t="s">
        <v>362</v>
      </c>
      <c r="D820" s="19">
        <v>10</v>
      </c>
      <c r="E820" s="19">
        <v>0</v>
      </c>
      <c r="F820" s="19">
        <v>10</v>
      </c>
      <c r="G820" s="19">
        <f>SUM(P820:P824)</f>
        <v>12</v>
      </c>
      <c r="H820" s="19">
        <v>2</v>
      </c>
      <c r="I820" s="19">
        <v>0</v>
      </c>
      <c r="J820" s="19">
        <v>0</v>
      </c>
      <c r="K820" s="19">
        <v>2</v>
      </c>
      <c r="L820" s="8" t="s">
        <v>154</v>
      </c>
      <c r="M820" s="8" t="s">
        <v>363</v>
      </c>
      <c r="N820" s="4" t="s">
        <v>1496</v>
      </c>
      <c r="O820" s="5">
        <v>2</v>
      </c>
      <c r="P820" s="5">
        <v>2</v>
      </c>
      <c r="Q820" s="5">
        <v>32</v>
      </c>
      <c r="S820" s="20"/>
    </row>
    <row r="821" spans="1:19" ht="16.5">
      <c r="A821" s="21"/>
      <c r="B821" s="21"/>
      <c r="C821" s="21"/>
      <c r="D821" s="19"/>
      <c r="E821" s="19"/>
      <c r="F821" s="19"/>
      <c r="G821" s="19"/>
      <c r="H821" s="19"/>
      <c r="I821" s="19"/>
      <c r="J821" s="19"/>
      <c r="K821" s="19"/>
      <c r="L821" s="8" t="s">
        <v>148</v>
      </c>
      <c r="M821" s="8" t="s">
        <v>364</v>
      </c>
      <c r="N821" s="4" t="s">
        <v>1496</v>
      </c>
      <c r="O821" s="5">
        <v>2</v>
      </c>
      <c r="P821" s="5">
        <v>2</v>
      </c>
      <c r="Q821" s="5">
        <v>33</v>
      </c>
      <c r="S821" s="20"/>
    </row>
    <row r="822" spans="1:19" ht="16.5">
      <c r="A822" s="21"/>
      <c r="B822" s="21"/>
      <c r="C822" s="21"/>
      <c r="D822" s="19"/>
      <c r="E822" s="19"/>
      <c r="F822" s="19"/>
      <c r="G822" s="19"/>
      <c r="H822" s="19"/>
      <c r="I822" s="19"/>
      <c r="J822" s="19"/>
      <c r="K822" s="19"/>
      <c r="L822" s="8" t="s">
        <v>366</v>
      </c>
      <c r="M822" s="8" t="s">
        <v>367</v>
      </c>
      <c r="N822" s="4" t="s">
        <v>1496</v>
      </c>
      <c r="O822" s="5">
        <v>2</v>
      </c>
      <c r="P822" s="5">
        <v>2</v>
      </c>
      <c r="Q822" s="5">
        <v>12</v>
      </c>
      <c r="S822" s="20"/>
    </row>
    <row r="823" spans="1:19" ht="16.5">
      <c r="A823" s="21"/>
      <c r="B823" s="21"/>
      <c r="C823" s="21"/>
      <c r="D823" s="19"/>
      <c r="E823" s="19"/>
      <c r="F823" s="19"/>
      <c r="G823" s="19"/>
      <c r="H823" s="19"/>
      <c r="I823" s="19"/>
      <c r="J823" s="19"/>
      <c r="K823" s="19"/>
      <c r="L823" s="8" t="s">
        <v>132</v>
      </c>
      <c r="M823" s="8" t="s">
        <v>367</v>
      </c>
      <c r="N823" s="4" t="s">
        <v>1496</v>
      </c>
      <c r="O823" s="5">
        <v>3</v>
      </c>
      <c r="P823" s="5">
        <v>3</v>
      </c>
      <c r="Q823" s="5">
        <v>35</v>
      </c>
      <c r="S823" s="20"/>
    </row>
    <row r="824" spans="1:19" ht="16.5">
      <c r="A824" s="21"/>
      <c r="B824" s="21"/>
      <c r="C824" s="21"/>
      <c r="D824" s="19"/>
      <c r="E824" s="19"/>
      <c r="F824" s="19"/>
      <c r="G824" s="19"/>
      <c r="H824" s="19"/>
      <c r="I824" s="19"/>
      <c r="J824" s="19"/>
      <c r="K824" s="19"/>
      <c r="L824" s="8" t="s">
        <v>140</v>
      </c>
      <c r="M824" s="8" t="s">
        <v>368</v>
      </c>
      <c r="N824" s="4" t="s">
        <v>1496</v>
      </c>
      <c r="O824" s="5">
        <v>3</v>
      </c>
      <c r="P824" s="5">
        <v>3</v>
      </c>
      <c r="Q824" s="5">
        <v>35</v>
      </c>
      <c r="S824" s="20"/>
    </row>
    <row r="825" spans="1:19" ht="16.5">
      <c r="A825" s="21" t="s">
        <v>365</v>
      </c>
      <c r="B825" s="21" t="s">
        <v>226</v>
      </c>
      <c r="C825" s="21" t="s">
        <v>1195</v>
      </c>
      <c r="D825" s="19">
        <v>10</v>
      </c>
      <c r="E825" s="19">
        <v>0</v>
      </c>
      <c r="F825" s="19">
        <v>10</v>
      </c>
      <c r="G825" s="19">
        <f>SUM(P825:P830)</f>
        <v>12</v>
      </c>
      <c r="H825" s="19">
        <v>2</v>
      </c>
      <c r="I825" s="19">
        <v>0</v>
      </c>
      <c r="J825" s="19">
        <v>0</v>
      </c>
      <c r="K825" s="19">
        <v>2</v>
      </c>
      <c r="L825" s="8" t="s">
        <v>375</v>
      </c>
      <c r="M825" s="8" t="s">
        <v>409</v>
      </c>
      <c r="N825" s="4" t="s">
        <v>139</v>
      </c>
      <c r="O825" s="5">
        <v>2</v>
      </c>
      <c r="P825" s="5">
        <v>2</v>
      </c>
      <c r="Q825" s="5">
        <v>18</v>
      </c>
      <c r="S825" s="20"/>
    </row>
    <row r="826" spans="1:19" ht="16.5">
      <c r="A826" s="21"/>
      <c r="B826" s="21"/>
      <c r="C826" s="21"/>
      <c r="D826" s="19"/>
      <c r="E826" s="19"/>
      <c r="F826" s="19"/>
      <c r="G826" s="19"/>
      <c r="H826" s="19"/>
      <c r="I826" s="19"/>
      <c r="J826" s="19"/>
      <c r="K826" s="19"/>
      <c r="L826" s="8" t="s">
        <v>366</v>
      </c>
      <c r="M826" s="8" t="s">
        <v>410</v>
      </c>
      <c r="N826" s="4" t="s">
        <v>139</v>
      </c>
      <c r="O826" s="5">
        <v>2</v>
      </c>
      <c r="P826" s="5">
        <v>2</v>
      </c>
      <c r="Q826" s="5">
        <v>20</v>
      </c>
      <c r="S826" s="20"/>
    </row>
    <row r="827" spans="1:19" ht="16.5">
      <c r="A827" s="21"/>
      <c r="B827" s="21"/>
      <c r="C827" s="21"/>
      <c r="D827" s="19"/>
      <c r="E827" s="19"/>
      <c r="F827" s="19"/>
      <c r="G827" s="19"/>
      <c r="H827" s="19"/>
      <c r="I827" s="19"/>
      <c r="J827" s="19"/>
      <c r="K827" s="19"/>
      <c r="L827" s="8" t="s">
        <v>366</v>
      </c>
      <c r="M827" s="8" t="s">
        <v>411</v>
      </c>
      <c r="N827" s="4" t="s">
        <v>139</v>
      </c>
      <c r="O827" s="5">
        <v>2</v>
      </c>
      <c r="P827" s="5">
        <v>2</v>
      </c>
      <c r="Q827" s="5">
        <v>28</v>
      </c>
      <c r="S827" s="20"/>
    </row>
    <row r="828" spans="1:19" ht="16.5">
      <c r="A828" s="21"/>
      <c r="B828" s="21"/>
      <c r="C828" s="21"/>
      <c r="D828" s="19"/>
      <c r="E828" s="19"/>
      <c r="F828" s="19"/>
      <c r="G828" s="19"/>
      <c r="H828" s="19"/>
      <c r="I828" s="19"/>
      <c r="J828" s="19"/>
      <c r="K828" s="19"/>
      <c r="L828" s="8" t="s">
        <v>396</v>
      </c>
      <c r="M828" s="8" t="s">
        <v>412</v>
      </c>
      <c r="N828" s="4" t="s">
        <v>139</v>
      </c>
      <c r="O828" s="5">
        <v>2</v>
      </c>
      <c r="P828" s="5">
        <v>2</v>
      </c>
      <c r="Q828" s="5">
        <v>29</v>
      </c>
      <c r="S828" s="20"/>
    </row>
    <row r="829" spans="1:19" ht="16.5">
      <c r="A829" s="21"/>
      <c r="B829" s="21"/>
      <c r="C829" s="21"/>
      <c r="D829" s="19"/>
      <c r="E829" s="19"/>
      <c r="F829" s="19"/>
      <c r="G829" s="19"/>
      <c r="H829" s="19"/>
      <c r="I829" s="19"/>
      <c r="J829" s="19"/>
      <c r="K829" s="19"/>
      <c r="L829" s="8" t="s">
        <v>396</v>
      </c>
      <c r="M829" s="8" t="s">
        <v>413</v>
      </c>
      <c r="N829" s="4" t="s">
        <v>139</v>
      </c>
      <c r="O829" s="5">
        <v>2</v>
      </c>
      <c r="P829" s="5">
        <v>2</v>
      </c>
      <c r="Q829" s="5">
        <v>30</v>
      </c>
      <c r="S829" s="20"/>
    </row>
    <row r="830" spans="1:19" ht="16.5">
      <c r="A830" s="21"/>
      <c r="B830" s="21"/>
      <c r="C830" s="21"/>
      <c r="D830" s="19"/>
      <c r="E830" s="19"/>
      <c r="F830" s="19"/>
      <c r="G830" s="19"/>
      <c r="H830" s="19"/>
      <c r="I830" s="19"/>
      <c r="J830" s="19"/>
      <c r="K830" s="19"/>
      <c r="L830" s="8" t="s">
        <v>415</v>
      </c>
      <c r="M830" s="8" t="s">
        <v>416</v>
      </c>
      <c r="N830" s="4" t="s">
        <v>1496</v>
      </c>
      <c r="O830" s="5">
        <v>1</v>
      </c>
      <c r="P830" s="5">
        <v>2</v>
      </c>
      <c r="Q830" s="5">
        <v>6</v>
      </c>
      <c r="S830" s="20"/>
    </row>
    <row r="831" spans="1:19" ht="33">
      <c r="A831" s="4" t="s">
        <v>365</v>
      </c>
      <c r="B831" s="4" t="s">
        <v>256</v>
      </c>
      <c r="C831" s="4" t="s">
        <v>976</v>
      </c>
      <c r="G831" s="5">
        <f>SUM(P831)</f>
        <v>2</v>
      </c>
      <c r="K831" s="5">
        <v>2</v>
      </c>
      <c r="L831" s="8" t="s">
        <v>366</v>
      </c>
      <c r="M831" s="8" t="s">
        <v>977</v>
      </c>
      <c r="N831" s="4" t="s">
        <v>179</v>
      </c>
      <c r="O831" s="5">
        <v>2</v>
      </c>
      <c r="P831" s="5">
        <v>2</v>
      </c>
      <c r="Q831" s="5">
        <v>9</v>
      </c>
      <c r="S831" s="3" t="s">
        <v>117</v>
      </c>
    </row>
    <row r="832" spans="1:19" ht="16.5">
      <c r="A832" s="21" t="s">
        <v>365</v>
      </c>
      <c r="B832" s="21" t="s">
        <v>51</v>
      </c>
      <c r="C832" s="21" t="s">
        <v>978</v>
      </c>
      <c r="D832" s="19"/>
      <c r="E832" s="19"/>
      <c r="F832" s="19"/>
      <c r="G832" s="19">
        <f>SUM(P832:P833)</f>
        <v>4</v>
      </c>
      <c r="H832" s="19"/>
      <c r="I832" s="19"/>
      <c r="J832" s="19"/>
      <c r="K832" s="19">
        <v>4</v>
      </c>
      <c r="L832" s="8" t="s">
        <v>375</v>
      </c>
      <c r="M832" s="8" t="s">
        <v>979</v>
      </c>
      <c r="N832" s="4" t="s">
        <v>139</v>
      </c>
      <c r="O832" s="5">
        <v>2</v>
      </c>
      <c r="P832" s="5">
        <v>2</v>
      </c>
      <c r="Q832" s="5">
        <v>21</v>
      </c>
      <c r="S832" s="20"/>
    </row>
    <row r="833" spans="1:19" ht="16.5">
      <c r="A833" s="21"/>
      <c r="B833" s="21"/>
      <c r="C833" s="21"/>
      <c r="D833" s="19"/>
      <c r="E833" s="19"/>
      <c r="F833" s="19"/>
      <c r="G833" s="19"/>
      <c r="H833" s="19"/>
      <c r="I833" s="19"/>
      <c r="J833" s="19"/>
      <c r="K833" s="19"/>
      <c r="L833" s="8" t="s">
        <v>375</v>
      </c>
      <c r="M833" s="8" t="s">
        <v>980</v>
      </c>
      <c r="N833" s="4" t="s">
        <v>139</v>
      </c>
      <c r="O833" s="5">
        <v>2</v>
      </c>
      <c r="P833" s="5">
        <v>2</v>
      </c>
      <c r="Q833" s="5">
        <v>18</v>
      </c>
      <c r="S833" s="20"/>
    </row>
    <row r="834" spans="1:19" ht="33">
      <c r="A834" s="21" t="s">
        <v>365</v>
      </c>
      <c r="B834" s="21" t="s">
        <v>134</v>
      </c>
      <c r="C834" s="21" t="s">
        <v>963</v>
      </c>
      <c r="D834" s="19"/>
      <c r="E834" s="19"/>
      <c r="F834" s="19"/>
      <c r="G834" s="19">
        <f>SUM(P834:P835)</f>
        <v>4</v>
      </c>
      <c r="H834" s="19"/>
      <c r="I834" s="19"/>
      <c r="J834" s="19"/>
      <c r="K834" s="19">
        <v>4</v>
      </c>
      <c r="L834" s="8" t="s">
        <v>375</v>
      </c>
      <c r="M834" s="8" t="s">
        <v>964</v>
      </c>
      <c r="N834" s="4" t="s">
        <v>179</v>
      </c>
      <c r="O834" s="5">
        <v>2</v>
      </c>
      <c r="P834" s="5">
        <v>2</v>
      </c>
      <c r="Q834" s="5">
        <v>36</v>
      </c>
      <c r="S834" s="20"/>
    </row>
    <row r="835" spans="1:19" ht="16.5">
      <c r="A835" s="21"/>
      <c r="B835" s="21"/>
      <c r="C835" s="21"/>
      <c r="D835" s="19"/>
      <c r="E835" s="19"/>
      <c r="F835" s="19"/>
      <c r="G835" s="19"/>
      <c r="H835" s="19"/>
      <c r="I835" s="19"/>
      <c r="J835" s="19"/>
      <c r="K835" s="19"/>
      <c r="L835" s="8" t="s">
        <v>140</v>
      </c>
      <c r="M835" s="8" t="s">
        <v>964</v>
      </c>
      <c r="N835" s="4" t="s">
        <v>1496</v>
      </c>
      <c r="O835" s="5">
        <v>2</v>
      </c>
      <c r="P835" s="5">
        <v>2</v>
      </c>
      <c r="Q835" s="5">
        <v>35</v>
      </c>
      <c r="S835" s="20"/>
    </row>
    <row r="836" spans="1:19" ht="16.5">
      <c r="A836" s="21" t="s">
        <v>1132</v>
      </c>
      <c r="B836" s="21" t="s">
        <v>134</v>
      </c>
      <c r="C836" s="21" t="s">
        <v>974</v>
      </c>
      <c r="D836" s="19"/>
      <c r="E836" s="19"/>
      <c r="F836" s="19"/>
      <c r="G836" s="19">
        <f>SUM(P836:P838)</f>
        <v>6</v>
      </c>
      <c r="H836" s="19"/>
      <c r="I836" s="19"/>
      <c r="J836" s="19"/>
      <c r="K836" s="19">
        <v>6</v>
      </c>
      <c r="L836" s="8" t="s">
        <v>152</v>
      </c>
      <c r="M836" s="8" t="s">
        <v>363</v>
      </c>
      <c r="N836" s="4" t="s">
        <v>1496</v>
      </c>
      <c r="O836" s="5">
        <v>2</v>
      </c>
      <c r="P836" s="5">
        <v>2</v>
      </c>
      <c r="Q836" s="5">
        <v>30</v>
      </c>
      <c r="S836" s="20"/>
    </row>
    <row r="837" spans="1:19" ht="16.5">
      <c r="A837" s="21"/>
      <c r="B837" s="21"/>
      <c r="C837" s="21"/>
      <c r="D837" s="19"/>
      <c r="E837" s="19"/>
      <c r="F837" s="19"/>
      <c r="G837" s="19"/>
      <c r="H837" s="19"/>
      <c r="I837" s="19"/>
      <c r="J837" s="19"/>
      <c r="K837" s="19"/>
      <c r="L837" s="8" t="s">
        <v>157</v>
      </c>
      <c r="M837" s="8" t="s">
        <v>364</v>
      </c>
      <c r="N837" s="4" t="s">
        <v>1496</v>
      </c>
      <c r="O837" s="5">
        <v>2</v>
      </c>
      <c r="P837" s="5">
        <v>2</v>
      </c>
      <c r="Q837" s="5">
        <v>41</v>
      </c>
      <c r="S837" s="20"/>
    </row>
    <row r="838" spans="1:19" ht="16.5">
      <c r="A838" s="21"/>
      <c r="B838" s="21"/>
      <c r="C838" s="21"/>
      <c r="D838" s="19"/>
      <c r="E838" s="19"/>
      <c r="F838" s="19"/>
      <c r="G838" s="19"/>
      <c r="H838" s="19"/>
      <c r="I838" s="19"/>
      <c r="J838" s="19"/>
      <c r="K838" s="19"/>
      <c r="L838" s="8" t="s">
        <v>348</v>
      </c>
      <c r="M838" s="8" t="s">
        <v>975</v>
      </c>
      <c r="N838" s="4" t="s">
        <v>139</v>
      </c>
      <c r="O838" s="5">
        <v>2</v>
      </c>
      <c r="P838" s="5">
        <v>2</v>
      </c>
      <c r="Q838" s="5">
        <v>28</v>
      </c>
      <c r="S838" s="20"/>
    </row>
    <row r="839" spans="1:17" ht="16.5">
      <c r="A839" s="4" t="s">
        <v>1132</v>
      </c>
      <c r="B839" s="4" t="s">
        <v>134</v>
      </c>
      <c r="C839" s="4" t="s">
        <v>618</v>
      </c>
      <c r="G839" s="5">
        <f>SUM(P839)</f>
        <v>2.2</v>
      </c>
      <c r="K839" s="5">
        <v>2.2</v>
      </c>
      <c r="L839" s="8" t="s">
        <v>140</v>
      </c>
      <c r="M839" s="8" t="s">
        <v>52</v>
      </c>
      <c r="N839" s="4" t="s">
        <v>1496</v>
      </c>
      <c r="O839" s="5">
        <v>2</v>
      </c>
      <c r="P839" s="5">
        <v>2.2</v>
      </c>
      <c r="Q839" s="5">
        <v>61</v>
      </c>
    </row>
    <row r="840" spans="1:17" ht="16.5">
      <c r="A840" s="4" t="s">
        <v>1132</v>
      </c>
      <c r="B840" s="4" t="s">
        <v>134</v>
      </c>
      <c r="C840" s="4" t="s">
        <v>616</v>
      </c>
      <c r="G840" s="5">
        <f>SUM(P840)</f>
        <v>2</v>
      </c>
      <c r="K840" s="5">
        <v>2</v>
      </c>
      <c r="L840" s="8" t="s">
        <v>132</v>
      </c>
      <c r="M840" s="8" t="s">
        <v>617</v>
      </c>
      <c r="N840" s="4" t="s">
        <v>1496</v>
      </c>
      <c r="O840" s="5">
        <v>2</v>
      </c>
      <c r="P840" s="5">
        <v>2</v>
      </c>
      <c r="Q840" s="5">
        <v>33</v>
      </c>
    </row>
    <row r="841" spans="1:17" ht="16.5">
      <c r="A841" s="4" t="s">
        <v>1132</v>
      </c>
      <c r="B841" s="4" t="s">
        <v>134</v>
      </c>
      <c r="C841" s="4" t="s">
        <v>1097</v>
      </c>
      <c r="G841" s="5">
        <f>SUM(P841)</f>
        <v>2</v>
      </c>
      <c r="K841" s="5">
        <v>2</v>
      </c>
      <c r="L841" s="8" t="s">
        <v>157</v>
      </c>
      <c r="M841" s="8" t="s">
        <v>393</v>
      </c>
      <c r="N841" s="4" t="s">
        <v>1496</v>
      </c>
      <c r="O841" s="5">
        <v>2</v>
      </c>
      <c r="P841" s="5">
        <v>2</v>
      </c>
      <c r="Q841" s="5">
        <v>40</v>
      </c>
    </row>
    <row r="842" spans="1:19" ht="16.5">
      <c r="A842" s="21" t="s">
        <v>1132</v>
      </c>
      <c r="B842" s="21" t="s">
        <v>134</v>
      </c>
      <c r="C842" s="21" t="s">
        <v>962</v>
      </c>
      <c r="D842" s="19"/>
      <c r="E842" s="19"/>
      <c r="F842" s="19"/>
      <c r="G842" s="19">
        <f>SUM(P842:P843)</f>
        <v>4</v>
      </c>
      <c r="H842" s="19"/>
      <c r="I842" s="19"/>
      <c r="J842" s="19"/>
      <c r="K842" s="19">
        <v>4</v>
      </c>
      <c r="L842" s="8" t="s">
        <v>143</v>
      </c>
      <c r="M842" s="8" t="s">
        <v>363</v>
      </c>
      <c r="N842" s="4" t="s">
        <v>1496</v>
      </c>
      <c r="O842" s="5">
        <v>2</v>
      </c>
      <c r="P842" s="5">
        <v>2</v>
      </c>
      <c r="Q842" s="5">
        <v>37</v>
      </c>
      <c r="S842" s="20"/>
    </row>
    <row r="843" spans="1:19" ht="16.5">
      <c r="A843" s="21"/>
      <c r="B843" s="21"/>
      <c r="C843" s="21"/>
      <c r="D843" s="19"/>
      <c r="E843" s="19"/>
      <c r="F843" s="19"/>
      <c r="G843" s="19"/>
      <c r="H843" s="19"/>
      <c r="I843" s="19"/>
      <c r="J843" s="19"/>
      <c r="K843" s="19"/>
      <c r="L843" s="8" t="s">
        <v>159</v>
      </c>
      <c r="M843" s="8" t="s">
        <v>363</v>
      </c>
      <c r="N843" s="4" t="s">
        <v>1496</v>
      </c>
      <c r="O843" s="5">
        <v>2</v>
      </c>
      <c r="P843" s="5">
        <v>2</v>
      </c>
      <c r="Q843" s="5">
        <v>39</v>
      </c>
      <c r="S843" s="20"/>
    </row>
    <row r="844" spans="1:17" ht="16.5">
      <c r="A844" s="4" t="s">
        <v>1132</v>
      </c>
      <c r="B844" s="4" t="s">
        <v>134</v>
      </c>
      <c r="C844" s="4" t="s">
        <v>990</v>
      </c>
      <c r="G844" s="5">
        <f>SUM(P844)</f>
        <v>2</v>
      </c>
      <c r="K844" s="5">
        <v>2</v>
      </c>
      <c r="L844" s="8" t="s">
        <v>140</v>
      </c>
      <c r="M844" s="8" t="s">
        <v>991</v>
      </c>
      <c r="N844" s="4" t="s">
        <v>1496</v>
      </c>
      <c r="O844" s="5">
        <v>2</v>
      </c>
      <c r="P844" s="5">
        <v>2</v>
      </c>
      <c r="Q844" s="5">
        <v>49</v>
      </c>
    </row>
    <row r="845" spans="1:17" ht="33">
      <c r="A845" s="4" t="s">
        <v>1132</v>
      </c>
      <c r="B845" s="4" t="s">
        <v>134</v>
      </c>
      <c r="C845" s="4" t="s">
        <v>1196</v>
      </c>
      <c r="G845" s="5">
        <f>SUM(P845)</f>
        <v>2</v>
      </c>
      <c r="K845" s="5">
        <v>2</v>
      </c>
      <c r="L845" s="8" t="s">
        <v>132</v>
      </c>
      <c r="M845" s="8" t="s">
        <v>973</v>
      </c>
      <c r="N845" s="4" t="s">
        <v>1496</v>
      </c>
      <c r="O845" s="5">
        <v>2</v>
      </c>
      <c r="P845" s="5">
        <v>2</v>
      </c>
      <c r="Q845" s="5">
        <v>33</v>
      </c>
    </row>
    <row r="846" spans="1:19" ht="16.5">
      <c r="A846" s="21" t="s">
        <v>1132</v>
      </c>
      <c r="B846" s="21" t="s">
        <v>134</v>
      </c>
      <c r="C846" s="21" t="s">
        <v>992</v>
      </c>
      <c r="D846" s="19"/>
      <c r="E846" s="19"/>
      <c r="F846" s="19"/>
      <c r="G846" s="19">
        <f>SUM(P846:P847)</f>
        <v>4</v>
      </c>
      <c r="H846" s="19"/>
      <c r="I846" s="19"/>
      <c r="J846" s="19"/>
      <c r="K846" s="19">
        <v>4</v>
      </c>
      <c r="L846" s="8" t="s">
        <v>151</v>
      </c>
      <c r="M846" s="8" t="s">
        <v>363</v>
      </c>
      <c r="N846" s="4" t="s">
        <v>1496</v>
      </c>
      <c r="O846" s="5">
        <v>2</v>
      </c>
      <c r="P846" s="5">
        <v>2</v>
      </c>
      <c r="Q846" s="5">
        <v>42</v>
      </c>
      <c r="S846" s="20" t="s">
        <v>117</v>
      </c>
    </row>
    <row r="847" spans="1:19" ht="16.5">
      <c r="A847" s="21"/>
      <c r="B847" s="21"/>
      <c r="C847" s="21"/>
      <c r="D847" s="19"/>
      <c r="E847" s="19"/>
      <c r="F847" s="19"/>
      <c r="G847" s="19"/>
      <c r="H847" s="19"/>
      <c r="I847" s="19"/>
      <c r="J847" s="19"/>
      <c r="K847" s="19"/>
      <c r="L847" s="8" t="s">
        <v>993</v>
      </c>
      <c r="M847" s="8" t="s">
        <v>994</v>
      </c>
      <c r="N847" s="4" t="s">
        <v>1496</v>
      </c>
      <c r="O847" s="5">
        <v>2</v>
      </c>
      <c r="P847" s="5">
        <v>2</v>
      </c>
      <c r="Q847" s="5">
        <v>50</v>
      </c>
      <c r="S847" s="20"/>
    </row>
    <row r="848" spans="1:19" ht="33">
      <c r="A848" s="21" t="s">
        <v>560</v>
      </c>
      <c r="B848" s="21" t="s">
        <v>1197</v>
      </c>
      <c r="C848" s="21" t="s">
        <v>565</v>
      </c>
      <c r="D848" s="19">
        <v>9</v>
      </c>
      <c r="E848" s="19">
        <v>2</v>
      </c>
      <c r="F848" s="19">
        <f>D848-E848</f>
        <v>7</v>
      </c>
      <c r="G848" s="19">
        <f>SUM(P848:P852)</f>
        <v>9</v>
      </c>
      <c r="H848" s="19">
        <v>2</v>
      </c>
      <c r="I848" s="19">
        <v>0</v>
      </c>
      <c r="J848" s="19">
        <v>0</v>
      </c>
      <c r="K848" s="19">
        <v>2</v>
      </c>
      <c r="L848" s="8" t="s">
        <v>145</v>
      </c>
      <c r="M848" s="8" t="s">
        <v>566</v>
      </c>
      <c r="N848" s="4" t="s">
        <v>179</v>
      </c>
      <c r="O848" s="5">
        <v>2</v>
      </c>
      <c r="P848" s="5">
        <v>2</v>
      </c>
      <c r="Q848" s="5">
        <v>50</v>
      </c>
      <c r="S848" s="20"/>
    </row>
    <row r="849" spans="1:19" ht="16.5">
      <c r="A849" s="21"/>
      <c r="B849" s="21"/>
      <c r="C849" s="21"/>
      <c r="D849" s="19"/>
      <c r="E849" s="19"/>
      <c r="F849" s="19"/>
      <c r="G849" s="19"/>
      <c r="H849" s="19"/>
      <c r="I849" s="19"/>
      <c r="J849" s="19"/>
      <c r="K849" s="19"/>
      <c r="L849" s="8" t="s">
        <v>562</v>
      </c>
      <c r="M849" s="8" t="s">
        <v>567</v>
      </c>
      <c r="N849" s="4" t="s">
        <v>1496</v>
      </c>
      <c r="O849" s="5">
        <v>2</v>
      </c>
      <c r="P849" s="5">
        <v>2</v>
      </c>
      <c r="Q849" s="5">
        <v>45</v>
      </c>
      <c r="S849" s="20"/>
    </row>
    <row r="850" spans="1:19" ht="16.5">
      <c r="A850" s="21"/>
      <c r="B850" s="21"/>
      <c r="C850" s="21"/>
      <c r="D850" s="19"/>
      <c r="E850" s="19"/>
      <c r="F850" s="19"/>
      <c r="G850" s="19"/>
      <c r="H850" s="19"/>
      <c r="I850" s="19"/>
      <c r="J850" s="19"/>
      <c r="K850" s="19"/>
      <c r="L850" s="8" t="s">
        <v>530</v>
      </c>
      <c r="M850" s="8" t="s">
        <v>568</v>
      </c>
      <c r="N850" s="4" t="s">
        <v>1496</v>
      </c>
      <c r="O850" s="5">
        <v>2</v>
      </c>
      <c r="P850" s="5">
        <v>2</v>
      </c>
      <c r="Q850" s="5">
        <v>11</v>
      </c>
      <c r="S850" s="20"/>
    </row>
    <row r="851" spans="1:19" ht="33">
      <c r="A851" s="21"/>
      <c r="B851" s="21"/>
      <c r="C851" s="21"/>
      <c r="D851" s="19"/>
      <c r="E851" s="19"/>
      <c r="F851" s="19"/>
      <c r="G851" s="19"/>
      <c r="H851" s="19"/>
      <c r="I851" s="19"/>
      <c r="J851" s="19"/>
      <c r="K851" s="19"/>
      <c r="L851" s="8" t="s">
        <v>1329</v>
      </c>
      <c r="M851" s="8" t="s">
        <v>569</v>
      </c>
      <c r="N851" s="4" t="s">
        <v>1496</v>
      </c>
      <c r="O851" s="5">
        <v>1</v>
      </c>
      <c r="P851" s="5">
        <v>2</v>
      </c>
      <c r="Q851" s="5">
        <v>25</v>
      </c>
      <c r="S851" s="20"/>
    </row>
    <row r="852" spans="1:19" ht="16.5">
      <c r="A852" s="21"/>
      <c r="B852" s="21"/>
      <c r="C852" s="21"/>
      <c r="D852" s="19"/>
      <c r="E852" s="19"/>
      <c r="F852" s="19"/>
      <c r="G852" s="19"/>
      <c r="H852" s="19"/>
      <c r="I852" s="19"/>
      <c r="J852" s="19"/>
      <c r="K852" s="19"/>
      <c r="L852" s="8" t="s">
        <v>530</v>
      </c>
      <c r="M852" s="8" t="s">
        <v>22</v>
      </c>
      <c r="N852" s="4" t="s">
        <v>1496</v>
      </c>
      <c r="O852" s="5">
        <v>1</v>
      </c>
      <c r="P852" s="5">
        <v>1</v>
      </c>
      <c r="Q852" s="5">
        <v>2</v>
      </c>
      <c r="S852" s="20"/>
    </row>
    <row r="853" spans="1:19" ht="33">
      <c r="A853" s="21" t="s">
        <v>560</v>
      </c>
      <c r="B853" s="21" t="s">
        <v>160</v>
      </c>
      <c r="C853" s="21" t="s">
        <v>559</v>
      </c>
      <c r="D853" s="19">
        <v>8</v>
      </c>
      <c r="E853" s="19">
        <v>0</v>
      </c>
      <c r="F853" s="19">
        <v>8</v>
      </c>
      <c r="G853" s="19">
        <f>SUM(P853:P859)</f>
        <v>14.5</v>
      </c>
      <c r="H853" s="19">
        <v>4</v>
      </c>
      <c r="I853" s="19">
        <v>0</v>
      </c>
      <c r="J853" s="19">
        <v>2.5</v>
      </c>
      <c r="K853" s="19">
        <v>4</v>
      </c>
      <c r="L853" s="8" t="s">
        <v>145</v>
      </c>
      <c r="M853" s="8" t="s">
        <v>561</v>
      </c>
      <c r="N853" s="4" t="s">
        <v>179</v>
      </c>
      <c r="O853" s="5">
        <v>1</v>
      </c>
      <c r="P853" s="5">
        <v>2</v>
      </c>
      <c r="Q853" s="5">
        <v>54</v>
      </c>
      <c r="S853" s="20"/>
    </row>
    <row r="854" spans="1:19" ht="33">
      <c r="A854" s="21"/>
      <c r="B854" s="21"/>
      <c r="C854" s="21"/>
      <c r="D854" s="19"/>
      <c r="E854" s="19"/>
      <c r="F854" s="19"/>
      <c r="G854" s="19"/>
      <c r="H854" s="19"/>
      <c r="I854" s="19"/>
      <c r="J854" s="19"/>
      <c r="K854" s="19"/>
      <c r="L854" s="8" t="s">
        <v>562</v>
      </c>
      <c r="M854" s="8" t="s">
        <v>53</v>
      </c>
      <c r="N854" s="4" t="s">
        <v>1496</v>
      </c>
      <c r="O854" s="5">
        <v>2</v>
      </c>
      <c r="P854" s="5">
        <v>3.2</v>
      </c>
      <c r="Q854" s="5">
        <v>94</v>
      </c>
      <c r="S854" s="20"/>
    </row>
    <row r="855" spans="1:19" ht="16.5">
      <c r="A855" s="21"/>
      <c r="B855" s="21"/>
      <c r="C855" s="21"/>
      <c r="D855" s="19"/>
      <c r="E855" s="19"/>
      <c r="F855" s="19"/>
      <c r="G855" s="19"/>
      <c r="H855" s="19"/>
      <c r="I855" s="19"/>
      <c r="J855" s="19"/>
      <c r="K855" s="19"/>
      <c r="L855" s="8" t="s">
        <v>132</v>
      </c>
      <c r="M855" s="8" t="s">
        <v>563</v>
      </c>
      <c r="N855" s="4" t="s">
        <v>1496</v>
      </c>
      <c r="O855" s="5">
        <v>2</v>
      </c>
      <c r="P855" s="5">
        <v>2</v>
      </c>
      <c r="Q855" s="5">
        <v>50</v>
      </c>
      <c r="S855" s="20"/>
    </row>
    <row r="856" spans="1:19" ht="16.5">
      <c r="A856" s="21"/>
      <c r="B856" s="21"/>
      <c r="C856" s="21"/>
      <c r="D856" s="19"/>
      <c r="E856" s="19"/>
      <c r="F856" s="19"/>
      <c r="G856" s="19"/>
      <c r="H856" s="19"/>
      <c r="I856" s="19"/>
      <c r="J856" s="19"/>
      <c r="K856" s="19"/>
      <c r="L856" s="8" t="s">
        <v>197</v>
      </c>
      <c r="M856" s="8" t="s">
        <v>54</v>
      </c>
      <c r="N856" s="4" t="s">
        <v>1496</v>
      </c>
      <c r="O856" s="5">
        <v>2</v>
      </c>
      <c r="P856" s="5">
        <v>2.4</v>
      </c>
      <c r="Q856" s="5">
        <v>65</v>
      </c>
      <c r="S856" s="20"/>
    </row>
    <row r="857" spans="1:19" ht="33">
      <c r="A857" s="21"/>
      <c r="B857" s="21"/>
      <c r="C857" s="21"/>
      <c r="D857" s="19"/>
      <c r="E857" s="19"/>
      <c r="F857" s="19"/>
      <c r="G857" s="19"/>
      <c r="H857" s="19"/>
      <c r="I857" s="19"/>
      <c r="J857" s="19"/>
      <c r="K857" s="19"/>
      <c r="L857" s="8" t="s">
        <v>145</v>
      </c>
      <c r="M857" s="8" t="s">
        <v>564</v>
      </c>
      <c r="N857" s="4" t="s">
        <v>179</v>
      </c>
      <c r="O857" s="5">
        <v>2</v>
      </c>
      <c r="P857" s="5">
        <v>2</v>
      </c>
      <c r="Q857" s="5">
        <v>50</v>
      </c>
      <c r="S857" s="20"/>
    </row>
    <row r="858" spans="1:19" ht="16.5">
      <c r="A858" s="21"/>
      <c r="B858" s="21"/>
      <c r="C858" s="21"/>
      <c r="D858" s="19"/>
      <c r="E858" s="19"/>
      <c r="F858" s="19"/>
      <c r="G858" s="19"/>
      <c r="H858" s="19"/>
      <c r="I858" s="19"/>
      <c r="J858" s="19"/>
      <c r="K858" s="19"/>
      <c r="L858" s="8" t="s">
        <v>140</v>
      </c>
      <c r="M858" s="8" t="s">
        <v>55</v>
      </c>
      <c r="N858" s="4" t="s">
        <v>1496</v>
      </c>
      <c r="O858" s="5">
        <v>2</v>
      </c>
      <c r="P858" s="5">
        <v>2.4</v>
      </c>
      <c r="Q858" s="5">
        <v>65</v>
      </c>
      <c r="S858" s="20"/>
    </row>
    <row r="859" spans="1:19" ht="16.5">
      <c r="A859" s="21"/>
      <c r="B859" s="21"/>
      <c r="C859" s="21"/>
      <c r="D859" s="19"/>
      <c r="E859" s="19"/>
      <c r="F859" s="19"/>
      <c r="G859" s="19"/>
      <c r="H859" s="19"/>
      <c r="I859" s="19"/>
      <c r="J859" s="19"/>
      <c r="K859" s="19"/>
      <c r="L859" s="8" t="s">
        <v>530</v>
      </c>
      <c r="M859" s="8" t="s">
        <v>1333</v>
      </c>
      <c r="N859" s="4" t="s">
        <v>1496</v>
      </c>
      <c r="O859" s="5">
        <v>1</v>
      </c>
      <c r="P859" s="5">
        <v>0.5</v>
      </c>
      <c r="Q859" s="5">
        <v>1</v>
      </c>
      <c r="S859" s="20"/>
    </row>
    <row r="860" spans="1:19" ht="16.5">
      <c r="A860" s="21" t="s">
        <v>1149</v>
      </c>
      <c r="B860" s="21" t="s">
        <v>259</v>
      </c>
      <c r="C860" s="21" t="s">
        <v>574</v>
      </c>
      <c r="D860" s="19">
        <v>9</v>
      </c>
      <c r="E860" s="19">
        <v>0</v>
      </c>
      <c r="F860" s="19">
        <v>9</v>
      </c>
      <c r="G860" s="19">
        <f>SUM(P860:P863)</f>
        <v>10.4</v>
      </c>
      <c r="H860" s="19">
        <v>1.4</v>
      </c>
      <c r="I860" s="19">
        <v>0</v>
      </c>
      <c r="J860" s="19">
        <v>0</v>
      </c>
      <c r="K860" s="19">
        <v>1.4</v>
      </c>
      <c r="L860" s="8" t="s">
        <v>145</v>
      </c>
      <c r="M860" s="8" t="s">
        <v>56</v>
      </c>
      <c r="N860" s="4" t="s">
        <v>1496</v>
      </c>
      <c r="O860" s="5">
        <v>1</v>
      </c>
      <c r="P860" s="5">
        <v>2.2</v>
      </c>
      <c r="Q860" s="5">
        <v>57</v>
      </c>
      <c r="S860" s="20"/>
    </row>
    <row r="861" spans="1:19" ht="16.5">
      <c r="A861" s="21"/>
      <c r="B861" s="21"/>
      <c r="C861" s="21"/>
      <c r="D861" s="19"/>
      <c r="E861" s="19"/>
      <c r="F861" s="19"/>
      <c r="G861" s="19"/>
      <c r="H861" s="19"/>
      <c r="I861" s="19"/>
      <c r="J861" s="19"/>
      <c r="K861" s="19"/>
      <c r="L861" s="8" t="s">
        <v>542</v>
      </c>
      <c r="M861" s="8" t="s">
        <v>184</v>
      </c>
      <c r="N861" s="4" t="s">
        <v>139</v>
      </c>
      <c r="O861" s="5">
        <v>2</v>
      </c>
      <c r="P861" s="5">
        <v>4</v>
      </c>
      <c r="Q861" s="5">
        <v>49</v>
      </c>
      <c r="R861" s="8" t="s">
        <v>1285</v>
      </c>
      <c r="S861" s="20"/>
    </row>
    <row r="862" spans="1:19" ht="33">
      <c r="A862" s="21"/>
      <c r="B862" s="21"/>
      <c r="C862" s="21"/>
      <c r="D862" s="19"/>
      <c r="E862" s="19"/>
      <c r="F862" s="19"/>
      <c r="G862" s="19"/>
      <c r="H862" s="19"/>
      <c r="I862" s="19"/>
      <c r="J862" s="19"/>
      <c r="K862" s="19"/>
      <c r="L862" s="8" t="s">
        <v>145</v>
      </c>
      <c r="M862" s="8" t="s">
        <v>57</v>
      </c>
      <c r="N862" s="4" t="s">
        <v>179</v>
      </c>
      <c r="O862" s="5">
        <v>2</v>
      </c>
      <c r="P862" s="5">
        <v>2.2</v>
      </c>
      <c r="Q862" s="5">
        <v>59</v>
      </c>
      <c r="S862" s="20"/>
    </row>
    <row r="863" spans="1:19" ht="16.5">
      <c r="A863" s="21"/>
      <c r="B863" s="21"/>
      <c r="C863" s="21"/>
      <c r="D863" s="19"/>
      <c r="E863" s="19"/>
      <c r="F863" s="19"/>
      <c r="G863" s="19"/>
      <c r="H863" s="19"/>
      <c r="I863" s="19"/>
      <c r="J863" s="19"/>
      <c r="K863" s="19"/>
      <c r="L863" s="8" t="s">
        <v>145</v>
      </c>
      <c r="M863" s="8" t="s">
        <v>534</v>
      </c>
      <c r="N863" s="4" t="s">
        <v>139</v>
      </c>
      <c r="O863" s="5">
        <v>1</v>
      </c>
      <c r="P863" s="5">
        <v>2</v>
      </c>
      <c r="Q863" s="5">
        <v>50</v>
      </c>
      <c r="S863" s="20"/>
    </row>
    <row r="864" spans="1:19" ht="39.75" customHeight="1">
      <c r="A864" s="21" t="s">
        <v>501</v>
      </c>
      <c r="B864" s="21" t="s">
        <v>1199</v>
      </c>
      <c r="C864" s="21" t="s">
        <v>824</v>
      </c>
      <c r="D864" s="19">
        <v>9</v>
      </c>
      <c r="E864" s="19">
        <v>4</v>
      </c>
      <c r="F864" s="19">
        <f>D864-E864</f>
        <v>5</v>
      </c>
      <c r="G864" s="19">
        <f>SUM(P864:P866)</f>
        <v>9</v>
      </c>
      <c r="H864" s="19">
        <v>4</v>
      </c>
      <c r="I864" s="19">
        <v>0</v>
      </c>
      <c r="J864" s="19">
        <v>0</v>
      </c>
      <c r="K864" s="19">
        <v>4</v>
      </c>
      <c r="L864" s="8" t="s">
        <v>194</v>
      </c>
      <c r="M864" s="8" t="s">
        <v>825</v>
      </c>
      <c r="N864" s="4" t="s">
        <v>139</v>
      </c>
      <c r="O864" s="5">
        <v>3</v>
      </c>
      <c r="P864" s="5">
        <v>4</v>
      </c>
      <c r="Q864" s="5">
        <v>14</v>
      </c>
      <c r="S864" s="20"/>
    </row>
    <row r="865" spans="1:19" ht="39.75" customHeight="1">
      <c r="A865" s="21"/>
      <c r="B865" s="21"/>
      <c r="C865" s="21"/>
      <c r="D865" s="19"/>
      <c r="E865" s="19"/>
      <c r="F865" s="19"/>
      <c r="G865" s="19"/>
      <c r="H865" s="19"/>
      <c r="I865" s="19"/>
      <c r="J865" s="19"/>
      <c r="K865" s="19"/>
      <c r="L865" s="8" t="s">
        <v>319</v>
      </c>
      <c r="M865" s="8" t="s">
        <v>826</v>
      </c>
      <c r="N865" s="4" t="s">
        <v>1496</v>
      </c>
      <c r="O865" s="5">
        <v>2</v>
      </c>
      <c r="P865" s="5">
        <v>1</v>
      </c>
      <c r="Q865" s="5">
        <v>10</v>
      </c>
      <c r="R865" s="8" t="s">
        <v>58</v>
      </c>
      <c r="S865" s="20"/>
    </row>
    <row r="866" spans="1:19" ht="39.75" customHeight="1">
      <c r="A866" s="21"/>
      <c r="B866" s="21"/>
      <c r="C866" s="21"/>
      <c r="D866" s="19"/>
      <c r="E866" s="19"/>
      <c r="F866" s="19"/>
      <c r="G866" s="19"/>
      <c r="H866" s="19"/>
      <c r="I866" s="19"/>
      <c r="J866" s="19"/>
      <c r="K866" s="19"/>
      <c r="L866" s="8" t="s">
        <v>319</v>
      </c>
      <c r="M866" s="8" t="s">
        <v>184</v>
      </c>
      <c r="N866" s="4" t="s">
        <v>139</v>
      </c>
      <c r="O866" s="5">
        <v>2</v>
      </c>
      <c r="P866" s="5">
        <v>4</v>
      </c>
      <c r="Q866" s="5">
        <v>31</v>
      </c>
      <c r="R866" s="8" t="s">
        <v>1291</v>
      </c>
      <c r="S866" s="20"/>
    </row>
    <row r="867" spans="1:19" ht="16.5">
      <c r="A867" s="21" t="s">
        <v>501</v>
      </c>
      <c r="B867" s="21" t="s">
        <v>1198</v>
      </c>
      <c r="C867" s="21" t="s">
        <v>882</v>
      </c>
      <c r="D867" s="19">
        <v>8</v>
      </c>
      <c r="E867" s="19">
        <v>4</v>
      </c>
      <c r="F867" s="19">
        <f>D867-E867</f>
        <v>4</v>
      </c>
      <c r="G867" s="19">
        <f>SUM(P867:P870)</f>
        <v>8.6</v>
      </c>
      <c r="H867" s="19">
        <v>4</v>
      </c>
      <c r="I867" s="19">
        <v>0</v>
      </c>
      <c r="J867" s="19">
        <v>0.6</v>
      </c>
      <c r="K867" s="19">
        <v>4</v>
      </c>
      <c r="L867" s="8" t="s">
        <v>245</v>
      </c>
      <c r="M867" s="8" t="s">
        <v>883</v>
      </c>
      <c r="N867" s="4" t="s">
        <v>139</v>
      </c>
      <c r="O867" s="5">
        <v>3</v>
      </c>
      <c r="P867" s="5">
        <v>4</v>
      </c>
      <c r="Q867" s="5">
        <v>33</v>
      </c>
      <c r="S867" s="20"/>
    </row>
    <row r="868" spans="1:19" ht="16.5">
      <c r="A868" s="21"/>
      <c r="B868" s="21"/>
      <c r="C868" s="21"/>
      <c r="D868" s="19"/>
      <c r="E868" s="19"/>
      <c r="F868" s="19"/>
      <c r="G868" s="19"/>
      <c r="H868" s="19"/>
      <c r="I868" s="19"/>
      <c r="J868" s="19"/>
      <c r="K868" s="19"/>
      <c r="L868" s="8" t="s">
        <v>832</v>
      </c>
      <c r="M868" s="8" t="s">
        <v>59</v>
      </c>
      <c r="N868" s="4" t="s">
        <v>139</v>
      </c>
      <c r="O868" s="5">
        <v>1</v>
      </c>
      <c r="P868" s="5">
        <v>0.5</v>
      </c>
      <c r="Q868" s="5">
        <v>1</v>
      </c>
      <c r="S868" s="20"/>
    </row>
    <row r="869" spans="1:19" ht="16.5">
      <c r="A869" s="21"/>
      <c r="B869" s="21"/>
      <c r="C869" s="21"/>
      <c r="D869" s="19"/>
      <c r="E869" s="19"/>
      <c r="F869" s="19"/>
      <c r="G869" s="19"/>
      <c r="H869" s="19"/>
      <c r="I869" s="19"/>
      <c r="J869" s="19"/>
      <c r="K869" s="19"/>
      <c r="L869" s="8" t="s">
        <v>147</v>
      </c>
      <c r="M869" s="8" t="s">
        <v>60</v>
      </c>
      <c r="N869" s="4" t="s">
        <v>139</v>
      </c>
      <c r="O869" s="5">
        <v>3</v>
      </c>
      <c r="P869" s="5">
        <v>3.6</v>
      </c>
      <c r="Q869" s="5">
        <v>69</v>
      </c>
      <c r="S869" s="20"/>
    </row>
    <row r="870" spans="1:19" ht="33">
      <c r="A870" s="21"/>
      <c r="B870" s="21"/>
      <c r="C870" s="21"/>
      <c r="D870" s="19"/>
      <c r="E870" s="19"/>
      <c r="F870" s="19"/>
      <c r="G870" s="19"/>
      <c r="H870" s="19"/>
      <c r="I870" s="19"/>
      <c r="J870" s="19"/>
      <c r="K870" s="19"/>
      <c r="L870" s="8" t="s">
        <v>832</v>
      </c>
      <c r="M870" s="8" t="s">
        <v>1243</v>
      </c>
      <c r="N870" s="4" t="s">
        <v>179</v>
      </c>
      <c r="O870" s="5">
        <v>1</v>
      </c>
      <c r="P870" s="5">
        <v>0.5</v>
      </c>
      <c r="Q870" s="5">
        <v>1</v>
      </c>
      <c r="S870" s="20"/>
    </row>
    <row r="871" spans="1:19" ht="16.5">
      <c r="A871" s="21" t="s">
        <v>501</v>
      </c>
      <c r="B871" s="21" t="s">
        <v>160</v>
      </c>
      <c r="C871" s="21" t="s">
        <v>868</v>
      </c>
      <c r="D871" s="19">
        <v>8</v>
      </c>
      <c r="E871" s="19">
        <v>0</v>
      </c>
      <c r="F871" s="19">
        <v>8</v>
      </c>
      <c r="G871" s="19">
        <f>SUM(P871:P873)</f>
        <v>9</v>
      </c>
      <c r="H871" s="19">
        <v>1</v>
      </c>
      <c r="I871" s="19">
        <v>0</v>
      </c>
      <c r="J871" s="19">
        <v>0</v>
      </c>
      <c r="K871" s="19">
        <v>1</v>
      </c>
      <c r="L871" s="8" t="s">
        <v>245</v>
      </c>
      <c r="M871" s="8" t="s">
        <v>869</v>
      </c>
      <c r="N871" s="4" t="s">
        <v>1496</v>
      </c>
      <c r="O871" s="5">
        <v>3</v>
      </c>
      <c r="P871" s="5">
        <v>3</v>
      </c>
      <c r="Q871" s="5">
        <v>20</v>
      </c>
      <c r="S871" s="20"/>
    </row>
    <row r="872" spans="1:19" ht="16.5">
      <c r="A872" s="21"/>
      <c r="B872" s="21"/>
      <c r="C872" s="21"/>
      <c r="D872" s="19"/>
      <c r="E872" s="19"/>
      <c r="F872" s="19"/>
      <c r="G872" s="19"/>
      <c r="H872" s="19"/>
      <c r="I872" s="19"/>
      <c r="J872" s="19"/>
      <c r="K872" s="19"/>
      <c r="L872" s="8" t="s">
        <v>194</v>
      </c>
      <c r="M872" s="8" t="s">
        <v>870</v>
      </c>
      <c r="N872" s="4" t="s">
        <v>1496</v>
      </c>
      <c r="O872" s="5">
        <v>3</v>
      </c>
      <c r="P872" s="5">
        <v>3</v>
      </c>
      <c r="Q872" s="5">
        <v>11</v>
      </c>
      <c r="S872" s="20"/>
    </row>
    <row r="873" spans="1:19" ht="16.5">
      <c r="A873" s="21"/>
      <c r="B873" s="21"/>
      <c r="C873" s="21"/>
      <c r="D873" s="19"/>
      <c r="E873" s="19"/>
      <c r="F873" s="19"/>
      <c r="G873" s="19"/>
      <c r="H873" s="19"/>
      <c r="I873" s="19"/>
      <c r="J873" s="19"/>
      <c r="K873" s="19"/>
      <c r="L873" s="8" t="s">
        <v>245</v>
      </c>
      <c r="M873" s="8" t="s">
        <v>871</v>
      </c>
      <c r="N873" s="4" t="s">
        <v>1498</v>
      </c>
      <c r="O873" s="5">
        <v>3</v>
      </c>
      <c r="P873" s="5">
        <v>3</v>
      </c>
      <c r="Q873" s="5">
        <v>20</v>
      </c>
      <c r="S873" s="20"/>
    </row>
    <row r="874" spans="1:19" ht="33">
      <c r="A874" s="21" t="s">
        <v>1136</v>
      </c>
      <c r="B874" s="21" t="s">
        <v>168</v>
      </c>
      <c r="C874" s="21" t="s">
        <v>820</v>
      </c>
      <c r="D874" s="19">
        <v>9</v>
      </c>
      <c r="E874" s="19">
        <v>0</v>
      </c>
      <c r="F874" s="19">
        <v>9</v>
      </c>
      <c r="G874" s="19">
        <f>SUM(P874:P880)</f>
        <v>13</v>
      </c>
      <c r="H874" s="19">
        <v>4</v>
      </c>
      <c r="I874" s="19">
        <v>0</v>
      </c>
      <c r="J874" s="19">
        <v>1</v>
      </c>
      <c r="K874" s="19">
        <v>4</v>
      </c>
      <c r="L874" s="8" t="s">
        <v>140</v>
      </c>
      <c r="M874" s="8" t="s">
        <v>821</v>
      </c>
      <c r="N874" s="4" t="s">
        <v>179</v>
      </c>
      <c r="O874" s="5">
        <v>2</v>
      </c>
      <c r="P874" s="5">
        <v>2</v>
      </c>
      <c r="Q874" s="5">
        <v>49</v>
      </c>
      <c r="S874" s="20"/>
    </row>
    <row r="875" spans="1:19" ht="33">
      <c r="A875" s="21"/>
      <c r="B875" s="21"/>
      <c r="C875" s="21"/>
      <c r="D875" s="19"/>
      <c r="E875" s="19"/>
      <c r="F875" s="19"/>
      <c r="G875" s="19"/>
      <c r="H875" s="19"/>
      <c r="I875" s="19"/>
      <c r="J875" s="19"/>
      <c r="K875" s="19"/>
      <c r="L875" s="8" t="s">
        <v>62</v>
      </c>
      <c r="M875" s="8" t="s">
        <v>821</v>
      </c>
      <c r="N875" s="4" t="s">
        <v>179</v>
      </c>
      <c r="O875" s="5">
        <v>2</v>
      </c>
      <c r="P875" s="5">
        <v>2</v>
      </c>
      <c r="Q875" s="5">
        <v>56</v>
      </c>
      <c r="S875" s="20"/>
    </row>
    <row r="876" spans="1:19" ht="33">
      <c r="A876" s="21"/>
      <c r="B876" s="21"/>
      <c r="C876" s="21"/>
      <c r="D876" s="19"/>
      <c r="E876" s="19"/>
      <c r="F876" s="19"/>
      <c r="G876" s="19"/>
      <c r="H876" s="19"/>
      <c r="I876" s="19"/>
      <c r="J876" s="19"/>
      <c r="K876" s="19"/>
      <c r="L876" s="8" t="s">
        <v>194</v>
      </c>
      <c r="M876" s="8" t="s">
        <v>210</v>
      </c>
      <c r="N876" s="4" t="s">
        <v>179</v>
      </c>
      <c r="O876" s="5">
        <v>2</v>
      </c>
      <c r="P876" s="5">
        <v>2</v>
      </c>
      <c r="Q876" s="5">
        <v>49</v>
      </c>
      <c r="S876" s="20"/>
    </row>
    <row r="877" spans="1:19" ht="33">
      <c r="A877" s="21"/>
      <c r="B877" s="21"/>
      <c r="C877" s="21"/>
      <c r="D877" s="19"/>
      <c r="E877" s="19"/>
      <c r="F877" s="19"/>
      <c r="G877" s="19"/>
      <c r="H877" s="19"/>
      <c r="I877" s="19"/>
      <c r="J877" s="19"/>
      <c r="K877" s="19"/>
      <c r="L877" s="8" t="s">
        <v>61</v>
      </c>
      <c r="M877" s="8" t="s">
        <v>210</v>
      </c>
      <c r="N877" s="4" t="s">
        <v>179</v>
      </c>
      <c r="O877" s="5">
        <v>2</v>
      </c>
      <c r="P877" s="5">
        <v>1</v>
      </c>
      <c r="Q877" s="5">
        <v>45</v>
      </c>
      <c r="R877" s="8" t="s">
        <v>1262</v>
      </c>
      <c r="S877" s="20"/>
    </row>
    <row r="878" spans="1:19" ht="16.5">
      <c r="A878" s="21"/>
      <c r="B878" s="21"/>
      <c r="C878" s="21"/>
      <c r="D878" s="19"/>
      <c r="E878" s="19"/>
      <c r="F878" s="19"/>
      <c r="G878" s="19"/>
      <c r="H878" s="19"/>
      <c r="I878" s="19"/>
      <c r="J878" s="19"/>
      <c r="K878" s="19"/>
      <c r="L878" s="8" t="s">
        <v>194</v>
      </c>
      <c r="M878" s="8" t="s">
        <v>195</v>
      </c>
      <c r="N878" s="4" t="s">
        <v>139</v>
      </c>
      <c r="O878" s="5">
        <v>1</v>
      </c>
      <c r="P878" s="5">
        <v>2</v>
      </c>
      <c r="Q878" s="5">
        <v>36</v>
      </c>
      <c r="R878" s="8" t="s">
        <v>1258</v>
      </c>
      <c r="S878" s="20"/>
    </row>
    <row r="879" spans="1:19" ht="16.5">
      <c r="A879" s="21"/>
      <c r="B879" s="21"/>
      <c r="C879" s="21"/>
      <c r="D879" s="19"/>
      <c r="E879" s="19"/>
      <c r="F879" s="19"/>
      <c r="G879" s="19"/>
      <c r="H879" s="19"/>
      <c r="I879" s="19"/>
      <c r="J879" s="19"/>
      <c r="K879" s="19"/>
      <c r="L879" s="8" t="s">
        <v>140</v>
      </c>
      <c r="M879" s="8" t="s">
        <v>822</v>
      </c>
      <c r="N879" s="4" t="s">
        <v>1496</v>
      </c>
      <c r="O879" s="5">
        <v>2</v>
      </c>
      <c r="P879" s="5">
        <v>2</v>
      </c>
      <c r="Q879" s="5">
        <v>50</v>
      </c>
      <c r="S879" s="20"/>
    </row>
    <row r="880" spans="1:19" ht="16.5">
      <c r="A880" s="21"/>
      <c r="B880" s="21"/>
      <c r="C880" s="21"/>
      <c r="D880" s="19"/>
      <c r="E880" s="19"/>
      <c r="F880" s="19"/>
      <c r="G880" s="19"/>
      <c r="H880" s="19"/>
      <c r="I880" s="19"/>
      <c r="J880" s="19"/>
      <c r="K880" s="19"/>
      <c r="L880" s="8" t="s">
        <v>140</v>
      </c>
      <c r="M880" s="8" t="s">
        <v>823</v>
      </c>
      <c r="N880" s="4" t="s">
        <v>1496</v>
      </c>
      <c r="O880" s="5">
        <v>2</v>
      </c>
      <c r="P880" s="5">
        <v>2</v>
      </c>
      <c r="Q880" s="5">
        <v>50</v>
      </c>
      <c r="S880" s="20"/>
    </row>
    <row r="881" spans="1:19" ht="16.5">
      <c r="A881" s="21" t="s">
        <v>501</v>
      </c>
      <c r="B881" s="21" t="s">
        <v>168</v>
      </c>
      <c r="C881" s="21" t="s">
        <v>840</v>
      </c>
      <c r="D881" s="19">
        <v>9</v>
      </c>
      <c r="E881" s="19">
        <v>0</v>
      </c>
      <c r="F881" s="19">
        <v>9</v>
      </c>
      <c r="G881" s="19">
        <f>SUM(P881:P884)</f>
        <v>10</v>
      </c>
      <c r="H881" s="19">
        <v>1</v>
      </c>
      <c r="I881" s="19">
        <v>0</v>
      </c>
      <c r="J881" s="19">
        <v>0</v>
      </c>
      <c r="K881" s="19">
        <v>1</v>
      </c>
      <c r="L881" s="8" t="s">
        <v>245</v>
      </c>
      <c r="M881" s="8" t="s">
        <v>841</v>
      </c>
      <c r="N881" s="4" t="s">
        <v>139</v>
      </c>
      <c r="O881" s="5">
        <v>2</v>
      </c>
      <c r="P881" s="5">
        <v>3</v>
      </c>
      <c r="Q881" s="5">
        <v>55</v>
      </c>
      <c r="S881" s="20"/>
    </row>
    <row r="882" spans="1:19" ht="16.5">
      <c r="A882" s="21"/>
      <c r="B882" s="21"/>
      <c r="C882" s="21"/>
      <c r="D882" s="19"/>
      <c r="E882" s="19"/>
      <c r="F882" s="19"/>
      <c r="G882" s="19"/>
      <c r="H882" s="19"/>
      <c r="I882" s="19"/>
      <c r="J882" s="19"/>
      <c r="K882" s="19"/>
      <c r="L882" s="8" t="s">
        <v>140</v>
      </c>
      <c r="M882" s="8" t="s">
        <v>842</v>
      </c>
      <c r="N882" s="4" t="s">
        <v>1496</v>
      </c>
      <c r="O882" s="5">
        <v>3</v>
      </c>
      <c r="P882" s="5">
        <v>3</v>
      </c>
      <c r="Q882" s="5">
        <v>40</v>
      </c>
      <c r="S882" s="20"/>
    </row>
    <row r="883" spans="1:19" ht="16.5">
      <c r="A883" s="21"/>
      <c r="B883" s="21"/>
      <c r="C883" s="21"/>
      <c r="D883" s="19"/>
      <c r="E883" s="19"/>
      <c r="F883" s="19"/>
      <c r="G883" s="19"/>
      <c r="H883" s="19"/>
      <c r="I883" s="19"/>
      <c r="J883" s="19"/>
      <c r="K883" s="19"/>
      <c r="L883" s="8" t="s">
        <v>132</v>
      </c>
      <c r="M883" s="8" t="s">
        <v>843</v>
      </c>
      <c r="N883" s="4" t="s">
        <v>1496</v>
      </c>
      <c r="O883" s="5">
        <v>2</v>
      </c>
      <c r="P883" s="5">
        <v>2</v>
      </c>
      <c r="Q883" s="5">
        <v>49</v>
      </c>
      <c r="S883" s="20"/>
    </row>
    <row r="884" spans="1:19" ht="16.5">
      <c r="A884" s="21"/>
      <c r="B884" s="21"/>
      <c r="C884" s="21"/>
      <c r="D884" s="19"/>
      <c r="E884" s="19"/>
      <c r="F884" s="19"/>
      <c r="G884" s="19"/>
      <c r="H884" s="19"/>
      <c r="I884" s="19"/>
      <c r="J884" s="19"/>
      <c r="K884" s="19"/>
      <c r="L884" s="8" t="s">
        <v>132</v>
      </c>
      <c r="M884" s="8" t="s">
        <v>844</v>
      </c>
      <c r="N884" s="4" t="s">
        <v>1496</v>
      </c>
      <c r="O884" s="5">
        <v>2</v>
      </c>
      <c r="P884" s="5">
        <v>2</v>
      </c>
      <c r="Q884" s="5">
        <v>51</v>
      </c>
      <c r="S884" s="20"/>
    </row>
    <row r="885" spans="1:19" ht="16.5">
      <c r="A885" s="21" t="s">
        <v>501</v>
      </c>
      <c r="B885" s="21" t="s">
        <v>66</v>
      </c>
      <c r="C885" s="21" t="s">
        <v>864</v>
      </c>
      <c r="D885" s="19">
        <v>9</v>
      </c>
      <c r="E885" s="19">
        <v>4</v>
      </c>
      <c r="F885" s="19">
        <f>D885-E885</f>
        <v>5</v>
      </c>
      <c r="G885" s="19">
        <f>SUM(P885:P887)</f>
        <v>9</v>
      </c>
      <c r="H885" s="19">
        <v>4</v>
      </c>
      <c r="I885" s="19">
        <v>0</v>
      </c>
      <c r="J885" s="19">
        <v>0</v>
      </c>
      <c r="K885" s="19">
        <v>4</v>
      </c>
      <c r="L885" s="8" t="s">
        <v>319</v>
      </c>
      <c r="M885" s="8" t="s">
        <v>865</v>
      </c>
      <c r="N885" s="4" t="s">
        <v>1496</v>
      </c>
      <c r="O885" s="5">
        <v>3</v>
      </c>
      <c r="P885" s="5">
        <v>3</v>
      </c>
      <c r="Q885" s="5">
        <v>16</v>
      </c>
      <c r="S885" s="20"/>
    </row>
    <row r="886" spans="1:19" ht="33">
      <c r="A886" s="21"/>
      <c r="B886" s="21"/>
      <c r="C886" s="21"/>
      <c r="D886" s="19"/>
      <c r="E886" s="19"/>
      <c r="F886" s="19"/>
      <c r="G886" s="19"/>
      <c r="H886" s="19"/>
      <c r="I886" s="19"/>
      <c r="J886" s="19"/>
      <c r="K886" s="19"/>
      <c r="L886" s="8" t="s">
        <v>63</v>
      </c>
      <c r="M886" s="8" t="s">
        <v>866</v>
      </c>
      <c r="N886" s="4" t="s">
        <v>1496</v>
      </c>
      <c r="O886" s="5">
        <v>3</v>
      </c>
      <c r="P886" s="5">
        <v>3</v>
      </c>
      <c r="Q886" s="5">
        <v>32</v>
      </c>
      <c r="S886" s="20"/>
    </row>
    <row r="887" spans="1:19" ht="16.5">
      <c r="A887" s="21"/>
      <c r="B887" s="21"/>
      <c r="C887" s="21"/>
      <c r="D887" s="19"/>
      <c r="E887" s="19"/>
      <c r="F887" s="19"/>
      <c r="G887" s="19"/>
      <c r="H887" s="19"/>
      <c r="I887" s="19"/>
      <c r="J887" s="19"/>
      <c r="K887" s="19"/>
      <c r="L887" s="8" t="s">
        <v>194</v>
      </c>
      <c r="M887" s="8" t="s">
        <v>867</v>
      </c>
      <c r="N887" s="4" t="s">
        <v>1496</v>
      </c>
      <c r="O887" s="5">
        <v>3</v>
      </c>
      <c r="P887" s="5">
        <v>3</v>
      </c>
      <c r="Q887" s="5">
        <v>12</v>
      </c>
      <c r="S887" s="20"/>
    </row>
    <row r="888" spans="1:19" ht="16.5">
      <c r="A888" s="21" t="s">
        <v>501</v>
      </c>
      <c r="B888" s="21" t="s">
        <v>1200</v>
      </c>
      <c r="C888" s="21" t="s">
        <v>857</v>
      </c>
      <c r="D888" s="19">
        <v>9</v>
      </c>
      <c r="E888" s="19">
        <v>4</v>
      </c>
      <c r="F888" s="19">
        <f>D888-E888</f>
        <v>5</v>
      </c>
      <c r="G888" s="19">
        <f>SUM(P888:P892)</f>
        <v>12</v>
      </c>
      <c r="H888" s="19">
        <v>4</v>
      </c>
      <c r="I888" s="19">
        <v>0</v>
      </c>
      <c r="J888" s="19">
        <v>3</v>
      </c>
      <c r="K888" s="19">
        <v>4</v>
      </c>
      <c r="L888" s="8" t="s">
        <v>132</v>
      </c>
      <c r="M888" s="8" t="s">
        <v>858</v>
      </c>
      <c r="N888" s="4" t="s">
        <v>1496</v>
      </c>
      <c r="O888" s="5">
        <v>2</v>
      </c>
      <c r="P888" s="5">
        <v>2</v>
      </c>
      <c r="Q888" s="5">
        <v>28</v>
      </c>
      <c r="S888" s="20"/>
    </row>
    <row r="889" spans="1:19" ht="16.5">
      <c r="A889" s="21"/>
      <c r="B889" s="21"/>
      <c r="C889" s="21"/>
      <c r="D889" s="19"/>
      <c r="E889" s="19"/>
      <c r="F889" s="19"/>
      <c r="G889" s="19"/>
      <c r="H889" s="19"/>
      <c r="I889" s="19"/>
      <c r="J889" s="19"/>
      <c r="K889" s="19"/>
      <c r="L889" s="8" t="s">
        <v>147</v>
      </c>
      <c r="M889" s="8" t="s">
        <v>859</v>
      </c>
      <c r="N889" s="4" t="s">
        <v>139</v>
      </c>
      <c r="O889" s="5">
        <v>1</v>
      </c>
      <c r="P889" s="5">
        <v>2</v>
      </c>
      <c r="Q889" s="5">
        <v>28</v>
      </c>
      <c r="S889" s="20"/>
    </row>
    <row r="890" spans="1:19" ht="16.5">
      <c r="A890" s="21"/>
      <c r="B890" s="21"/>
      <c r="C890" s="21"/>
      <c r="D890" s="19"/>
      <c r="E890" s="19"/>
      <c r="F890" s="19"/>
      <c r="G890" s="19"/>
      <c r="H890" s="19"/>
      <c r="I890" s="19"/>
      <c r="J890" s="19"/>
      <c r="K890" s="19"/>
      <c r="L890" s="8" t="s">
        <v>147</v>
      </c>
      <c r="M890" s="8" t="s">
        <v>860</v>
      </c>
      <c r="N890" s="4" t="s">
        <v>139</v>
      </c>
      <c r="O890" s="5">
        <v>1</v>
      </c>
      <c r="P890" s="5">
        <v>2</v>
      </c>
      <c r="Q890" s="5">
        <v>27</v>
      </c>
      <c r="S890" s="20"/>
    </row>
    <row r="891" spans="1:19" ht="16.5">
      <c r="A891" s="21"/>
      <c r="B891" s="21"/>
      <c r="C891" s="21"/>
      <c r="D891" s="19"/>
      <c r="E891" s="19"/>
      <c r="F891" s="19"/>
      <c r="G891" s="19"/>
      <c r="H891" s="19"/>
      <c r="I891" s="19"/>
      <c r="J891" s="19"/>
      <c r="K891" s="19"/>
      <c r="L891" s="8" t="s">
        <v>147</v>
      </c>
      <c r="M891" s="8" t="s">
        <v>861</v>
      </c>
      <c r="N891" s="4" t="s">
        <v>139</v>
      </c>
      <c r="O891" s="5">
        <v>3</v>
      </c>
      <c r="P891" s="5">
        <v>3</v>
      </c>
      <c r="Q891" s="5">
        <v>56</v>
      </c>
      <c r="S891" s="20"/>
    </row>
    <row r="892" spans="1:19" ht="33">
      <c r="A892" s="21"/>
      <c r="B892" s="21"/>
      <c r="C892" s="21"/>
      <c r="D892" s="19"/>
      <c r="E892" s="19"/>
      <c r="F892" s="19"/>
      <c r="G892" s="19"/>
      <c r="H892" s="19"/>
      <c r="I892" s="19"/>
      <c r="J892" s="19"/>
      <c r="K892" s="19"/>
      <c r="L892" s="8" t="s">
        <v>64</v>
      </c>
      <c r="M892" s="8" t="s">
        <v>862</v>
      </c>
      <c r="N892" s="4" t="s">
        <v>1496</v>
      </c>
      <c r="O892" s="5">
        <v>3</v>
      </c>
      <c r="P892" s="5">
        <v>3</v>
      </c>
      <c r="Q892" s="5">
        <v>19</v>
      </c>
      <c r="S892" s="20"/>
    </row>
    <row r="893" spans="1:19" ht="16.5">
      <c r="A893" s="21" t="s">
        <v>501</v>
      </c>
      <c r="B893" s="21" t="s">
        <v>1201</v>
      </c>
      <c r="C893" s="21" t="s">
        <v>851</v>
      </c>
      <c r="D893" s="19">
        <v>9</v>
      </c>
      <c r="E893" s="19">
        <v>4</v>
      </c>
      <c r="F893" s="19">
        <f>D893-E893</f>
        <v>5</v>
      </c>
      <c r="G893" s="19">
        <f>SUM(P893:P898)</f>
        <v>11.5</v>
      </c>
      <c r="H893" s="19">
        <v>4</v>
      </c>
      <c r="I893" s="19">
        <v>0</v>
      </c>
      <c r="J893" s="19">
        <v>2.5</v>
      </c>
      <c r="K893" s="19">
        <v>4</v>
      </c>
      <c r="L893" s="8" t="s">
        <v>319</v>
      </c>
      <c r="M893" s="8" t="s">
        <v>852</v>
      </c>
      <c r="N893" s="4" t="s">
        <v>1496</v>
      </c>
      <c r="O893" s="5">
        <v>2</v>
      </c>
      <c r="P893" s="5">
        <v>1</v>
      </c>
      <c r="Q893" s="5">
        <v>17</v>
      </c>
      <c r="R893" s="8" t="s">
        <v>65</v>
      </c>
      <c r="S893" s="20"/>
    </row>
    <row r="894" spans="1:19" ht="16.5">
      <c r="A894" s="21"/>
      <c r="B894" s="21"/>
      <c r="C894" s="21"/>
      <c r="D894" s="19"/>
      <c r="E894" s="19"/>
      <c r="F894" s="19"/>
      <c r="G894" s="19"/>
      <c r="H894" s="19"/>
      <c r="I894" s="19"/>
      <c r="J894" s="19"/>
      <c r="K894" s="19"/>
      <c r="L894" s="8" t="s">
        <v>147</v>
      </c>
      <c r="M894" s="8" t="s">
        <v>853</v>
      </c>
      <c r="N894" s="4" t="s">
        <v>139</v>
      </c>
      <c r="O894" s="5">
        <v>1</v>
      </c>
      <c r="P894" s="5">
        <v>2</v>
      </c>
      <c r="Q894" s="5">
        <v>27</v>
      </c>
      <c r="S894" s="20"/>
    </row>
    <row r="895" spans="1:19" ht="16.5">
      <c r="A895" s="21"/>
      <c r="B895" s="21"/>
      <c r="C895" s="21"/>
      <c r="D895" s="19"/>
      <c r="E895" s="19"/>
      <c r="F895" s="19"/>
      <c r="G895" s="19"/>
      <c r="H895" s="19"/>
      <c r="I895" s="19"/>
      <c r="J895" s="19"/>
      <c r="K895" s="19"/>
      <c r="L895" s="8" t="s">
        <v>147</v>
      </c>
      <c r="M895" s="8" t="s">
        <v>854</v>
      </c>
      <c r="N895" s="4" t="s">
        <v>139</v>
      </c>
      <c r="O895" s="5">
        <v>1</v>
      </c>
      <c r="P895" s="5">
        <v>2</v>
      </c>
      <c r="Q895" s="5">
        <v>28</v>
      </c>
      <c r="S895" s="20"/>
    </row>
    <row r="896" spans="1:19" ht="16.5">
      <c r="A896" s="21"/>
      <c r="B896" s="21"/>
      <c r="C896" s="21"/>
      <c r="D896" s="19"/>
      <c r="E896" s="19"/>
      <c r="F896" s="19"/>
      <c r="G896" s="19"/>
      <c r="H896" s="19"/>
      <c r="I896" s="19"/>
      <c r="J896" s="19"/>
      <c r="K896" s="19"/>
      <c r="L896" s="8" t="s">
        <v>146</v>
      </c>
      <c r="M896" s="8" t="s">
        <v>855</v>
      </c>
      <c r="N896" s="4" t="s">
        <v>139</v>
      </c>
      <c r="O896" s="5">
        <v>3</v>
      </c>
      <c r="P896" s="5">
        <v>3</v>
      </c>
      <c r="Q896" s="5">
        <v>44</v>
      </c>
      <c r="S896" s="20"/>
    </row>
    <row r="897" spans="1:19" ht="16.5">
      <c r="A897" s="21"/>
      <c r="B897" s="21"/>
      <c r="C897" s="21"/>
      <c r="D897" s="19"/>
      <c r="E897" s="19"/>
      <c r="F897" s="19"/>
      <c r="G897" s="19"/>
      <c r="H897" s="19"/>
      <c r="I897" s="19"/>
      <c r="J897" s="19"/>
      <c r="K897" s="19"/>
      <c r="L897" s="8" t="s">
        <v>194</v>
      </c>
      <c r="M897" s="8" t="s">
        <v>856</v>
      </c>
      <c r="N897" s="4" t="s">
        <v>139</v>
      </c>
      <c r="O897" s="5">
        <v>3</v>
      </c>
      <c r="P897" s="5">
        <v>3</v>
      </c>
      <c r="Q897" s="5">
        <v>14</v>
      </c>
      <c r="S897" s="20"/>
    </row>
    <row r="898" spans="1:19" ht="33">
      <c r="A898" s="21"/>
      <c r="B898" s="21"/>
      <c r="C898" s="21"/>
      <c r="D898" s="19"/>
      <c r="E898" s="19"/>
      <c r="F898" s="19"/>
      <c r="G898" s="19"/>
      <c r="H898" s="19"/>
      <c r="I898" s="19"/>
      <c r="J898" s="19"/>
      <c r="K898" s="19"/>
      <c r="L898" s="8" t="s">
        <v>830</v>
      </c>
      <c r="M898" s="8" t="s">
        <v>14</v>
      </c>
      <c r="N898" s="4" t="s">
        <v>179</v>
      </c>
      <c r="O898" s="5">
        <v>1</v>
      </c>
      <c r="P898" s="5">
        <v>0.5</v>
      </c>
      <c r="Q898" s="5">
        <v>1</v>
      </c>
      <c r="S898" s="20"/>
    </row>
    <row r="899" spans="1:19" ht="16.5">
      <c r="A899" s="21" t="s">
        <v>501</v>
      </c>
      <c r="B899" s="21" t="s">
        <v>5</v>
      </c>
      <c r="C899" s="21" t="s">
        <v>872</v>
      </c>
      <c r="D899" s="19">
        <v>9</v>
      </c>
      <c r="E899" s="19">
        <v>4</v>
      </c>
      <c r="F899" s="19">
        <f>D899-E899</f>
        <v>5</v>
      </c>
      <c r="G899" s="19">
        <f>SUM(P899:P904)</f>
        <v>11.5</v>
      </c>
      <c r="H899" s="19">
        <v>4</v>
      </c>
      <c r="I899" s="19">
        <v>0</v>
      </c>
      <c r="J899" s="19">
        <v>2.5</v>
      </c>
      <c r="K899" s="19">
        <v>4</v>
      </c>
      <c r="L899" s="8" t="s">
        <v>319</v>
      </c>
      <c r="M899" s="8" t="s">
        <v>852</v>
      </c>
      <c r="N899" s="4" t="s">
        <v>1496</v>
      </c>
      <c r="O899" s="5">
        <v>2</v>
      </c>
      <c r="P899" s="5">
        <v>1</v>
      </c>
      <c r="Q899" s="5">
        <v>17</v>
      </c>
      <c r="R899" s="8" t="s">
        <v>65</v>
      </c>
      <c r="S899" s="20"/>
    </row>
    <row r="900" spans="1:19" ht="16.5">
      <c r="A900" s="21"/>
      <c r="B900" s="21"/>
      <c r="C900" s="21"/>
      <c r="D900" s="19"/>
      <c r="E900" s="19"/>
      <c r="F900" s="19"/>
      <c r="G900" s="19"/>
      <c r="H900" s="19"/>
      <c r="I900" s="19"/>
      <c r="J900" s="19"/>
      <c r="K900" s="19"/>
      <c r="L900" s="8" t="s">
        <v>194</v>
      </c>
      <c r="M900" s="8" t="s">
        <v>873</v>
      </c>
      <c r="N900" s="4" t="s">
        <v>1496</v>
      </c>
      <c r="O900" s="5">
        <v>3</v>
      </c>
      <c r="P900" s="5">
        <v>3</v>
      </c>
      <c r="Q900" s="5">
        <v>24</v>
      </c>
      <c r="S900" s="20"/>
    </row>
    <row r="901" spans="1:19" ht="16.5">
      <c r="A901" s="21"/>
      <c r="B901" s="21"/>
      <c r="C901" s="21"/>
      <c r="D901" s="19"/>
      <c r="E901" s="19"/>
      <c r="F901" s="19"/>
      <c r="G901" s="19"/>
      <c r="H901" s="19"/>
      <c r="I901" s="19"/>
      <c r="J901" s="19"/>
      <c r="K901" s="19"/>
      <c r="L901" s="8" t="s">
        <v>245</v>
      </c>
      <c r="M901" s="8" t="s">
        <v>874</v>
      </c>
      <c r="N901" s="4" t="s">
        <v>139</v>
      </c>
      <c r="O901" s="5">
        <v>3</v>
      </c>
      <c r="P901" s="5">
        <v>4</v>
      </c>
      <c r="Q901" s="5">
        <v>34</v>
      </c>
      <c r="S901" s="20"/>
    </row>
    <row r="902" spans="1:19" ht="16.5">
      <c r="A902" s="21"/>
      <c r="B902" s="21"/>
      <c r="C902" s="21"/>
      <c r="D902" s="19"/>
      <c r="E902" s="19"/>
      <c r="F902" s="19"/>
      <c r="G902" s="19"/>
      <c r="H902" s="19"/>
      <c r="I902" s="19"/>
      <c r="J902" s="19"/>
      <c r="K902" s="19"/>
      <c r="L902" s="8" t="s">
        <v>319</v>
      </c>
      <c r="M902" s="8" t="s">
        <v>875</v>
      </c>
      <c r="N902" s="4" t="s">
        <v>1496</v>
      </c>
      <c r="O902" s="5">
        <v>2</v>
      </c>
      <c r="P902" s="5">
        <v>2</v>
      </c>
      <c r="Q902" s="5">
        <v>11</v>
      </c>
      <c r="S902" s="20"/>
    </row>
    <row r="903" spans="1:19" ht="33">
      <c r="A903" s="21"/>
      <c r="B903" s="21"/>
      <c r="C903" s="21"/>
      <c r="D903" s="19"/>
      <c r="E903" s="19"/>
      <c r="F903" s="19"/>
      <c r="G903" s="19"/>
      <c r="H903" s="19"/>
      <c r="I903" s="19"/>
      <c r="J903" s="19"/>
      <c r="K903" s="19"/>
      <c r="L903" s="8" t="s">
        <v>830</v>
      </c>
      <c r="M903" s="8" t="s">
        <v>14</v>
      </c>
      <c r="N903" s="4" t="s">
        <v>179</v>
      </c>
      <c r="O903" s="5">
        <v>1</v>
      </c>
      <c r="P903" s="5">
        <v>0.5</v>
      </c>
      <c r="Q903" s="5">
        <v>1</v>
      </c>
      <c r="S903" s="20"/>
    </row>
    <row r="904" spans="1:19" ht="33">
      <c r="A904" s="21"/>
      <c r="B904" s="21"/>
      <c r="C904" s="21"/>
      <c r="D904" s="19"/>
      <c r="E904" s="19"/>
      <c r="F904" s="19"/>
      <c r="G904" s="19"/>
      <c r="H904" s="19"/>
      <c r="I904" s="19"/>
      <c r="J904" s="19"/>
      <c r="K904" s="19"/>
      <c r="L904" s="8" t="s">
        <v>830</v>
      </c>
      <c r="M904" s="8" t="s">
        <v>18</v>
      </c>
      <c r="N904" s="4" t="s">
        <v>179</v>
      </c>
      <c r="O904" s="5">
        <v>1</v>
      </c>
      <c r="P904" s="5">
        <v>1</v>
      </c>
      <c r="Q904" s="5">
        <v>2</v>
      </c>
      <c r="S904" s="20"/>
    </row>
    <row r="905" spans="1:19" ht="16.5">
      <c r="A905" s="21" t="s">
        <v>501</v>
      </c>
      <c r="B905" s="21" t="s">
        <v>226</v>
      </c>
      <c r="C905" s="25" t="s">
        <v>845</v>
      </c>
      <c r="D905" s="19">
        <v>10</v>
      </c>
      <c r="E905" s="19">
        <v>0</v>
      </c>
      <c r="F905" s="19">
        <v>10</v>
      </c>
      <c r="G905" s="19">
        <f>SUM(P905:P910)</f>
        <v>12</v>
      </c>
      <c r="H905" s="19">
        <v>0</v>
      </c>
      <c r="I905" s="19">
        <v>0</v>
      </c>
      <c r="J905" s="19">
        <v>0</v>
      </c>
      <c r="K905" s="19">
        <v>0</v>
      </c>
      <c r="L905" s="8" t="s">
        <v>174</v>
      </c>
      <c r="M905" s="8" t="s">
        <v>846</v>
      </c>
      <c r="N905" s="4" t="s">
        <v>1496</v>
      </c>
      <c r="O905" s="5">
        <v>2</v>
      </c>
      <c r="P905" s="5">
        <v>2</v>
      </c>
      <c r="Q905" s="5">
        <v>50</v>
      </c>
      <c r="S905" s="20" t="s">
        <v>1501</v>
      </c>
    </row>
    <row r="906" spans="1:19" ht="16.5">
      <c r="A906" s="21"/>
      <c r="B906" s="21"/>
      <c r="C906" s="25"/>
      <c r="D906" s="19"/>
      <c r="E906" s="19"/>
      <c r="F906" s="19"/>
      <c r="G906" s="19"/>
      <c r="H906" s="19"/>
      <c r="I906" s="19"/>
      <c r="J906" s="19"/>
      <c r="K906" s="19"/>
      <c r="L906" s="8" t="s">
        <v>140</v>
      </c>
      <c r="M906" s="8" t="s">
        <v>847</v>
      </c>
      <c r="N906" s="4" t="s">
        <v>1496</v>
      </c>
      <c r="O906" s="5">
        <v>2</v>
      </c>
      <c r="P906" s="5">
        <v>2</v>
      </c>
      <c r="Q906" s="5">
        <v>43</v>
      </c>
      <c r="S906" s="20"/>
    </row>
    <row r="907" spans="1:19" ht="16.5">
      <c r="A907" s="21"/>
      <c r="B907" s="21"/>
      <c r="C907" s="25"/>
      <c r="D907" s="19"/>
      <c r="E907" s="19"/>
      <c r="F907" s="19"/>
      <c r="G907" s="19"/>
      <c r="H907" s="19"/>
      <c r="I907" s="19"/>
      <c r="J907" s="19"/>
      <c r="K907" s="19"/>
      <c r="L907" s="8" t="s">
        <v>140</v>
      </c>
      <c r="M907" s="8" t="s">
        <v>847</v>
      </c>
      <c r="N907" s="4" t="s">
        <v>1496</v>
      </c>
      <c r="O907" s="5">
        <v>2</v>
      </c>
      <c r="P907" s="5">
        <v>2</v>
      </c>
      <c r="Q907" s="5">
        <v>50</v>
      </c>
      <c r="S907" s="20"/>
    </row>
    <row r="908" spans="1:19" ht="16.5">
      <c r="A908" s="21"/>
      <c r="B908" s="21"/>
      <c r="C908" s="25"/>
      <c r="D908" s="19"/>
      <c r="E908" s="19"/>
      <c r="F908" s="19"/>
      <c r="G908" s="19"/>
      <c r="H908" s="19"/>
      <c r="I908" s="19"/>
      <c r="J908" s="19"/>
      <c r="K908" s="19"/>
      <c r="L908" s="8" t="s">
        <v>194</v>
      </c>
      <c r="M908" s="8" t="s">
        <v>848</v>
      </c>
      <c r="N908" s="4" t="s">
        <v>139</v>
      </c>
      <c r="O908" s="5">
        <v>2</v>
      </c>
      <c r="P908" s="5">
        <v>2</v>
      </c>
      <c r="Q908" s="5">
        <v>34</v>
      </c>
      <c r="S908" s="20"/>
    </row>
    <row r="909" spans="1:19" ht="33">
      <c r="A909" s="21"/>
      <c r="B909" s="21"/>
      <c r="C909" s="25"/>
      <c r="D909" s="19"/>
      <c r="E909" s="19"/>
      <c r="F909" s="19"/>
      <c r="G909" s="19"/>
      <c r="H909" s="19"/>
      <c r="I909" s="19"/>
      <c r="J909" s="19"/>
      <c r="K909" s="19"/>
      <c r="L909" s="8" t="s">
        <v>174</v>
      </c>
      <c r="M909" s="8" t="s">
        <v>849</v>
      </c>
      <c r="N909" s="4" t="s">
        <v>179</v>
      </c>
      <c r="O909" s="5">
        <v>2</v>
      </c>
      <c r="P909" s="5">
        <v>2</v>
      </c>
      <c r="Q909" s="5">
        <v>45</v>
      </c>
      <c r="S909" s="20"/>
    </row>
    <row r="910" spans="1:19" ht="33">
      <c r="A910" s="21"/>
      <c r="B910" s="21"/>
      <c r="C910" s="25"/>
      <c r="D910" s="19"/>
      <c r="E910" s="19"/>
      <c r="F910" s="19"/>
      <c r="G910" s="19"/>
      <c r="H910" s="19"/>
      <c r="I910" s="19"/>
      <c r="J910" s="19"/>
      <c r="K910" s="19"/>
      <c r="L910" s="8" t="s">
        <v>174</v>
      </c>
      <c r="M910" s="8" t="s">
        <v>850</v>
      </c>
      <c r="N910" s="4" t="s">
        <v>179</v>
      </c>
      <c r="O910" s="5">
        <v>2</v>
      </c>
      <c r="P910" s="5">
        <v>2</v>
      </c>
      <c r="Q910" s="5">
        <v>30</v>
      </c>
      <c r="S910" s="20"/>
    </row>
    <row r="911" spans="1:17" ht="16.5">
      <c r="A911" s="4" t="s">
        <v>1202</v>
      </c>
      <c r="B911" s="4" t="s">
        <v>134</v>
      </c>
      <c r="C911" s="4" t="s">
        <v>885</v>
      </c>
      <c r="F911" s="5">
        <f>SUM(P911)</f>
        <v>3</v>
      </c>
      <c r="K911" s="5">
        <v>3</v>
      </c>
      <c r="L911" s="8" t="s">
        <v>156</v>
      </c>
      <c r="M911" s="8" t="s">
        <v>886</v>
      </c>
      <c r="N911" s="4" t="s">
        <v>139</v>
      </c>
      <c r="O911" s="5">
        <v>3</v>
      </c>
      <c r="P911" s="5">
        <v>3</v>
      </c>
      <c r="Q911" s="5">
        <v>47</v>
      </c>
    </row>
    <row r="912" spans="1:19" ht="16.5">
      <c r="A912" s="21" t="s">
        <v>501</v>
      </c>
      <c r="B912" s="21" t="s">
        <v>134</v>
      </c>
      <c r="C912" s="21" t="s">
        <v>878</v>
      </c>
      <c r="D912" s="19"/>
      <c r="E912" s="19"/>
      <c r="F912" s="19">
        <f>SUM(P912:P914)</f>
        <v>6</v>
      </c>
      <c r="G912" s="19"/>
      <c r="H912" s="19"/>
      <c r="I912" s="19"/>
      <c r="J912" s="19"/>
      <c r="K912" s="19">
        <v>6</v>
      </c>
      <c r="L912" s="8" t="s">
        <v>146</v>
      </c>
      <c r="M912" s="8" t="s">
        <v>879</v>
      </c>
      <c r="N912" s="4" t="s">
        <v>139</v>
      </c>
      <c r="O912" s="5">
        <v>1</v>
      </c>
      <c r="P912" s="5">
        <v>1.5</v>
      </c>
      <c r="Q912" s="5">
        <v>27</v>
      </c>
      <c r="R912" s="8" t="s">
        <v>71</v>
      </c>
      <c r="S912" s="20"/>
    </row>
    <row r="913" spans="1:19" ht="16.5">
      <c r="A913" s="21"/>
      <c r="B913" s="21"/>
      <c r="C913" s="21"/>
      <c r="D913" s="19"/>
      <c r="E913" s="19"/>
      <c r="F913" s="19"/>
      <c r="G913" s="19"/>
      <c r="H913" s="19"/>
      <c r="I913" s="19"/>
      <c r="J913" s="19"/>
      <c r="K913" s="19"/>
      <c r="L913" s="8" t="s">
        <v>146</v>
      </c>
      <c r="M913" s="8" t="s">
        <v>880</v>
      </c>
      <c r="N913" s="4" t="s">
        <v>139</v>
      </c>
      <c r="O913" s="5">
        <v>1</v>
      </c>
      <c r="P913" s="5">
        <v>1.5</v>
      </c>
      <c r="Q913" s="5">
        <v>16</v>
      </c>
      <c r="R913" s="8" t="s">
        <v>71</v>
      </c>
      <c r="S913" s="20"/>
    </row>
    <row r="914" spans="1:19" ht="16.5">
      <c r="A914" s="21"/>
      <c r="B914" s="21"/>
      <c r="C914" s="21"/>
      <c r="D914" s="19"/>
      <c r="E914" s="19"/>
      <c r="F914" s="19"/>
      <c r="G914" s="19"/>
      <c r="H914" s="19"/>
      <c r="I914" s="19"/>
      <c r="J914" s="19"/>
      <c r="K914" s="19"/>
      <c r="L914" s="8" t="s">
        <v>245</v>
      </c>
      <c r="M914" s="8" t="s">
        <v>881</v>
      </c>
      <c r="N914" s="4" t="s">
        <v>1496</v>
      </c>
      <c r="O914" s="5">
        <v>3</v>
      </c>
      <c r="P914" s="5">
        <v>3</v>
      </c>
      <c r="Q914" s="5">
        <v>44</v>
      </c>
      <c r="S914" s="20"/>
    </row>
    <row r="915" spans="1:19" ht="33">
      <c r="A915" s="21" t="s">
        <v>1223</v>
      </c>
      <c r="B915" s="21" t="s">
        <v>1203</v>
      </c>
      <c r="C915" s="21" t="s">
        <v>827</v>
      </c>
      <c r="D915" s="19">
        <v>9</v>
      </c>
      <c r="E915" s="19">
        <v>2</v>
      </c>
      <c r="F915" s="19">
        <f>D915-E915</f>
        <v>7</v>
      </c>
      <c r="G915" s="19">
        <f>SUM(P915:P920)</f>
        <v>11</v>
      </c>
      <c r="H915" s="19">
        <v>4</v>
      </c>
      <c r="I915" s="19">
        <v>0</v>
      </c>
      <c r="J915" s="19">
        <v>0</v>
      </c>
      <c r="K915" s="19">
        <v>4</v>
      </c>
      <c r="L915" s="8" t="s">
        <v>63</v>
      </c>
      <c r="M915" s="8" t="s">
        <v>828</v>
      </c>
      <c r="N915" s="4" t="s">
        <v>1496</v>
      </c>
      <c r="O915" s="5">
        <v>3</v>
      </c>
      <c r="P915" s="5">
        <v>3</v>
      </c>
      <c r="Q915" s="5">
        <v>32</v>
      </c>
      <c r="S915" s="20" t="s">
        <v>70</v>
      </c>
    </row>
    <row r="916" spans="1:19" ht="33">
      <c r="A916" s="21"/>
      <c r="B916" s="21"/>
      <c r="C916" s="21"/>
      <c r="D916" s="19"/>
      <c r="E916" s="19"/>
      <c r="F916" s="19"/>
      <c r="G916" s="19"/>
      <c r="H916" s="19"/>
      <c r="I916" s="19"/>
      <c r="J916" s="19"/>
      <c r="K916" s="19"/>
      <c r="L916" s="8" t="s">
        <v>1537</v>
      </c>
      <c r="M916" s="8" t="s">
        <v>1538</v>
      </c>
      <c r="N916" s="4" t="s">
        <v>1413</v>
      </c>
      <c r="O916" s="5">
        <v>1</v>
      </c>
      <c r="P916" s="5">
        <v>0.5</v>
      </c>
      <c r="Q916" s="5">
        <v>15</v>
      </c>
      <c r="R916" s="8" t="s">
        <v>1539</v>
      </c>
      <c r="S916" s="20"/>
    </row>
    <row r="917" spans="1:19" ht="16.5">
      <c r="A917" s="21"/>
      <c r="B917" s="21"/>
      <c r="C917" s="21"/>
      <c r="D917" s="19"/>
      <c r="E917" s="19"/>
      <c r="F917" s="19"/>
      <c r="G917" s="19"/>
      <c r="H917" s="19"/>
      <c r="I917" s="19"/>
      <c r="J917" s="19"/>
      <c r="K917" s="19"/>
      <c r="L917" s="8" t="s">
        <v>830</v>
      </c>
      <c r="M917" s="8" t="s">
        <v>831</v>
      </c>
      <c r="N917" s="4" t="s">
        <v>1496</v>
      </c>
      <c r="O917" s="5">
        <v>3</v>
      </c>
      <c r="P917" s="5">
        <v>3</v>
      </c>
      <c r="Q917" s="5">
        <v>10</v>
      </c>
      <c r="S917" s="20"/>
    </row>
    <row r="918" spans="1:19" ht="16.5">
      <c r="A918" s="21"/>
      <c r="B918" s="21"/>
      <c r="C918" s="21"/>
      <c r="D918" s="19"/>
      <c r="E918" s="19"/>
      <c r="F918" s="19"/>
      <c r="G918" s="19"/>
      <c r="H918" s="19"/>
      <c r="I918" s="19"/>
      <c r="J918" s="19"/>
      <c r="K918" s="19"/>
      <c r="L918" s="8" t="s">
        <v>832</v>
      </c>
      <c r="M918" s="8" t="s">
        <v>69</v>
      </c>
      <c r="N918" s="4" t="s">
        <v>139</v>
      </c>
      <c r="O918" s="5">
        <v>1</v>
      </c>
      <c r="P918" s="5">
        <v>0</v>
      </c>
      <c r="Q918" s="5">
        <v>2</v>
      </c>
      <c r="S918" s="20"/>
    </row>
    <row r="919" spans="1:19" ht="33">
      <c r="A919" s="21"/>
      <c r="B919" s="21"/>
      <c r="C919" s="21"/>
      <c r="D919" s="19"/>
      <c r="E919" s="19"/>
      <c r="F919" s="19"/>
      <c r="G919" s="19"/>
      <c r="H919" s="19"/>
      <c r="I919" s="19"/>
      <c r="J919" s="19"/>
      <c r="K919" s="19"/>
      <c r="L919" s="8" t="s">
        <v>832</v>
      </c>
      <c r="M919" s="8" t="s">
        <v>67</v>
      </c>
      <c r="N919" s="4" t="s">
        <v>179</v>
      </c>
      <c r="O919" s="5">
        <v>1</v>
      </c>
      <c r="P919" s="5">
        <v>3</v>
      </c>
      <c r="Q919" s="5">
        <v>8</v>
      </c>
      <c r="S919" s="20"/>
    </row>
    <row r="920" spans="1:19" ht="33">
      <c r="A920" s="21"/>
      <c r="B920" s="21"/>
      <c r="C920" s="21"/>
      <c r="D920" s="19"/>
      <c r="E920" s="19"/>
      <c r="F920" s="19"/>
      <c r="G920" s="19"/>
      <c r="H920" s="19"/>
      <c r="I920" s="19"/>
      <c r="J920" s="19"/>
      <c r="K920" s="19"/>
      <c r="L920" s="8" t="s">
        <v>830</v>
      </c>
      <c r="M920" s="8" t="s">
        <v>68</v>
      </c>
      <c r="N920" s="4" t="s">
        <v>179</v>
      </c>
      <c r="O920" s="5">
        <v>1</v>
      </c>
      <c r="P920" s="5">
        <v>1.5</v>
      </c>
      <c r="Q920" s="5">
        <v>3</v>
      </c>
      <c r="S920" s="20"/>
    </row>
    <row r="921" spans="1:19" ht="33">
      <c r="A921" s="21" t="s">
        <v>829</v>
      </c>
      <c r="B921" s="21" t="s">
        <v>160</v>
      </c>
      <c r="C921" s="21" t="s">
        <v>834</v>
      </c>
      <c r="D921" s="19">
        <v>8</v>
      </c>
      <c r="E921" s="19">
        <v>0</v>
      </c>
      <c r="F921" s="19">
        <v>8</v>
      </c>
      <c r="G921" s="19">
        <f>SUM(P921:P928)</f>
        <v>8.5</v>
      </c>
      <c r="H921" s="19">
        <v>0.5</v>
      </c>
      <c r="I921" s="19">
        <v>0</v>
      </c>
      <c r="J921" s="19">
        <v>0</v>
      </c>
      <c r="K921" s="19">
        <v>0.5</v>
      </c>
      <c r="L921" s="8" t="s">
        <v>72</v>
      </c>
      <c r="M921" s="8" t="s">
        <v>835</v>
      </c>
      <c r="N921" s="4" t="s">
        <v>1496</v>
      </c>
      <c r="O921" s="5">
        <v>3</v>
      </c>
      <c r="P921" s="5">
        <v>4</v>
      </c>
      <c r="Q921" s="5">
        <v>24</v>
      </c>
      <c r="S921" s="20" t="s">
        <v>73</v>
      </c>
    </row>
    <row r="922" spans="1:19" ht="33">
      <c r="A922" s="21"/>
      <c r="B922" s="21"/>
      <c r="C922" s="21"/>
      <c r="D922" s="19"/>
      <c r="E922" s="19"/>
      <c r="F922" s="19"/>
      <c r="G922" s="19"/>
      <c r="H922" s="19"/>
      <c r="I922" s="19"/>
      <c r="J922" s="19"/>
      <c r="K922" s="19"/>
      <c r="L922" s="8" t="s">
        <v>830</v>
      </c>
      <c r="M922" s="8" t="s">
        <v>836</v>
      </c>
      <c r="N922" s="4" t="s">
        <v>139</v>
      </c>
      <c r="O922" s="5">
        <v>2</v>
      </c>
      <c r="P922" s="5">
        <v>0.5</v>
      </c>
      <c r="Q922" s="5">
        <v>15</v>
      </c>
      <c r="R922" s="8" t="s">
        <v>1539</v>
      </c>
      <c r="S922" s="20"/>
    </row>
    <row r="923" spans="1:19" ht="16.5">
      <c r="A923" s="21"/>
      <c r="B923" s="21"/>
      <c r="C923" s="21"/>
      <c r="D923" s="19"/>
      <c r="E923" s="19"/>
      <c r="F923" s="19"/>
      <c r="G923" s="19"/>
      <c r="H923" s="19"/>
      <c r="I923" s="19"/>
      <c r="J923" s="19"/>
      <c r="K923" s="19"/>
      <c r="L923" s="8" t="s">
        <v>194</v>
      </c>
      <c r="M923" s="8" t="s">
        <v>837</v>
      </c>
      <c r="N923" s="4" t="s">
        <v>1496</v>
      </c>
      <c r="O923" s="5">
        <v>3</v>
      </c>
      <c r="P923" s="5">
        <v>3</v>
      </c>
      <c r="Q923" s="5">
        <v>30</v>
      </c>
      <c r="S923" s="20"/>
    </row>
    <row r="924" spans="1:19" ht="33">
      <c r="A924" s="21"/>
      <c r="B924" s="21"/>
      <c r="C924" s="21"/>
      <c r="D924" s="19"/>
      <c r="E924" s="19"/>
      <c r="F924" s="19"/>
      <c r="G924" s="19"/>
      <c r="H924" s="19"/>
      <c r="I924" s="19"/>
      <c r="J924" s="19"/>
      <c r="K924" s="19"/>
      <c r="L924" s="8" t="s">
        <v>473</v>
      </c>
      <c r="M924" s="8" t="s">
        <v>42</v>
      </c>
      <c r="N924" s="4" t="s">
        <v>1496</v>
      </c>
      <c r="O924" s="5">
        <v>2</v>
      </c>
      <c r="P924" s="5">
        <v>0</v>
      </c>
      <c r="Q924" s="5">
        <v>8</v>
      </c>
      <c r="R924" s="8" t="s">
        <v>40</v>
      </c>
      <c r="S924" s="20"/>
    </row>
    <row r="925" spans="1:19" ht="33">
      <c r="A925" s="21"/>
      <c r="B925" s="21"/>
      <c r="C925" s="21"/>
      <c r="D925" s="19"/>
      <c r="E925" s="19"/>
      <c r="F925" s="19"/>
      <c r="G925" s="19"/>
      <c r="H925" s="19"/>
      <c r="I925" s="19"/>
      <c r="J925" s="19"/>
      <c r="K925" s="19"/>
      <c r="L925" s="8" t="s">
        <v>473</v>
      </c>
      <c r="M925" s="8" t="s">
        <v>839</v>
      </c>
      <c r="N925" s="4" t="s">
        <v>1496</v>
      </c>
      <c r="O925" s="5">
        <v>2</v>
      </c>
      <c r="P925" s="5">
        <v>0</v>
      </c>
      <c r="Q925" s="5">
        <v>11</v>
      </c>
      <c r="R925" s="8" t="s">
        <v>40</v>
      </c>
      <c r="S925" s="20"/>
    </row>
    <row r="926" spans="1:19" ht="16.5">
      <c r="A926" s="21"/>
      <c r="B926" s="21"/>
      <c r="C926" s="21"/>
      <c r="D926" s="19"/>
      <c r="E926" s="19"/>
      <c r="F926" s="19"/>
      <c r="G926" s="19"/>
      <c r="H926" s="19"/>
      <c r="I926" s="19"/>
      <c r="J926" s="19"/>
      <c r="K926" s="19"/>
      <c r="L926" s="8" t="s">
        <v>832</v>
      </c>
      <c r="M926" s="8" t="s">
        <v>833</v>
      </c>
      <c r="N926" s="4" t="s">
        <v>139</v>
      </c>
      <c r="O926" s="5">
        <v>1</v>
      </c>
      <c r="P926" s="5">
        <v>0</v>
      </c>
      <c r="Q926" s="5">
        <v>1</v>
      </c>
      <c r="S926" s="20"/>
    </row>
    <row r="927" spans="1:19" ht="33">
      <c r="A927" s="21"/>
      <c r="B927" s="21"/>
      <c r="C927" s="21"/>
      <c r="D927" s="19"/>
      <c r="E927" s="19"/>
      <c r="F927" s="19"/>
      <c r="G927" s="19"/>
      <c r="H927" s="19"/>
      <c r="I927" s="19"/>
      <c r="J927" s="19"/>
      <c r="K927" s="19"/>
      <c r="L927" s="8" t="s">
        <v>832</v>
      </c>
      <c r="M927" s="8" t="s">
        <v>1243</v>
      </c>
      <c r="N927" s="4" t="s">
        <v>179</v>
      </c>
      <c r="O927" s="5">
        <v>1</v>
      </c>
      <c r="P927" s="5">
        <v>0.5</v>
      </c>
      <c r="Q927" s="5">
        <v>1</v>
      </c>
      <c r="S927" s="20"/>
    </row>
    <row r="928" spans="1:19" ht="33">
      <c r="A928" s="21"/>
      <c r="B928" s="21"/>
      <c r="C928" s="21"/>
      <c r="D928" s="19"/>
      <c r="E928" s="19"/>
      <c r="F928" s="19"/>
      <c r="G928" s="19"/>
      <c r="H928" s="19"/>
      <c r="I928" s="19"/>
      <c r="J928" s="19"/>
      <c r="K928" s="19"/>
      <c r="L928" s="8" t="s">
        <v>830</v>
      </c>
      <c r="M928" s="8" t="s">
        <v>14</v>
      </c>
      <c r="N928" s="4" t="s">
        <v>179</v>
      </c>
      <c r="O928" s="5">
        <v>1</v>
      </c>
      <c r="P928" s="5">
        <v>0.5</v>
      </c>
      <c r="Q928" s="5">
        <v>1</v>
      </c>
      <c r="S928" s="20"/>
    </row>
    <row r="929" spans="1:19" ht="16.5">
      <c r="A929" s="21" t="s">
        <v>829</v>
      </c>
      <c r="B929" s="21" t="s">
        <v>1204</v>
      </c>
      <c r="C929" s="21" t="s">
        <v>996</v>
      </c>
      <c r="D929" s="19">
        <v>9</v>
      </c>
      <c r="E929" s="19">
        <v>4</v>
      </c>
      <c r="F929" s="19">
        <f>D929-E929</f>
        <v>5</v>
      </c>
      <c r="G929" s="19">
        <f>SUM(P929:P935)</f>
        <v>9</v>
      </c>
      <c r="H929" s="19">
        <v>4</v>
      </c>
      <c r="I929" s="19">
        <v>0</v>
      </c>
      <c r="J929" s="19">
        <v>0</v>
      </c>
      <c r="K929" s="19">
        <v>4</v>
      </c>
      <c r="L929" s="8" t="s">
        <v>473</v>
      </c>
      <c r="M929" s="8" t="s">
        <v>997</v>
      </c>
      <c r="N929" s="4" t="s">
        <v>1496</v>
      </c>
      <c r="O929" s="5">
        <v>3</v>
      </c>
      <c r="P929" s="5">
        <v>3</v>
      </c>
      <c r="Q929" s="5">
        <v>29</v>
      </c>
      <c r="S929" s="20" t="s">
        <v>73</v>
      </c>
    </row>
    <row r="930" spans="1:19" ht="33">
      <c r="A930" s="21"/>
      <c r="B930" s="21"/>
      <c r="C930" s="21"/>
      <c r="D930" s="19"/>
      <c r="E930" s="19"/>
      <c r="F930" s="19"/>
      <c r="G930" s="19"/>
      <c r="H930" s="19"/>
      <c r="I930" s="19"/>
      <c r="J930" s="19"/>
      <c r="K930" s="19"/>
      <c r="L930" s="8" t="s">
        <v>1504</v>
      </c>
      <c r="M930" s="8" t="s">
        <v>998</v>
      </c>
      <c r="N930" s="4" t="s">
        <v>1496</v>
      </c>
      <c r="O930" s="5">
        <v>3</v>
      </c>
      <c r="P930" s="5">
        <v>3</v>
      </c>
      <c r="Q930" s="5">
        <v>9</v>
      </c>
      <c r="S930" s="20"/>
    </row>
    <row r="931" spans="1:19" ht="33">
      <c r="A931" s="21"/>
      <c r="B931" s="21"/>
      <c r="C931" s="21"/>
      <c r="D931" s="19"/>
      <c r="E931" s="19"/>
      <c r="F931" s="19"/>
      <c r="G931" s="19"/>
      <c r="H931" s="19"/>
      <c r="I931" s="19"/>
      <c r="J931" s="19"/>
      <c r="K931" s="19"/>
      <c r="L931" s="8" t="s">
        <v>473</v>
      </c>
      <c r="M931" s="8" t="s">
        <v>838</v>
      </c>
      <c r="N931" s="4" t="s">
        <v>1496</v>
      </c>
      <c r="O931" s="5">
        <v>2</v>
      </c>
      <c r="P931" s="5">
        <v>0</v>
      </c>
      <c r="Q931" s="5">
        <v>8</v>
      </c>
      <c r="R931" s="8" t="s">
        <v>40</v>
      </c>
      <c r="S931" s="20"/>
    </row>
    <row r="932" spans="1:19" ht="33">
      <c r="A932" s="21"/>
      <c r="B932" s="21"/>
      <c r="C932" s="21"/>
      <c r="D932" s="19"/>
      <c r="E932" s="19"/>
      <c r="F932" s="19"/>
      <c r="G932" s="19"/>
      <c r="H932" s="19"/>
      <c r="I932" s="19"/>
      <c r="J932" s="19"/>
      <c r="K932" s="19"/>
      <c r="L932" s="8" t="s">
        <v>473</v>
      </c>
      <c r="M932" s="8" t="s">
        <v>839</v>
      </c>
      <c r="N932" s="4" t="s">
        <v>1496</v>
      </c>
      <c r="O932" s="5">
        <v>2</v>
      </c>
      <c r="P932" s="5">
        <v>0</v>
      </c>
      <c r="Q932" s="5">
        <v>11</v>
      </c>
      <c r="R932" s="8" t="s">
        <v>40</v>
      </c>
      <c r="S932" s="20"/>
    </row>
    <row r="933" spans="1:19" ht="33">
      <c r="A933" s="21"/>
      <c r="B933" s="21"/>
      <c r="C933" s="21"/>
      <c r="D933" s="19"/>
      <c r="E933" s="19"/>
      <c r="F933" s="19"/>
      <c r="G933" s="19"/>
      <c r="H933" s="19"/>
      <c r="I933" s="19"/>
      <c r="J933" s="19"/>
      <c r="K933" s="19"/>
      <c r="L933" s="8" t="s">
        <v>830</v>
      </c>
      <c r="M933" s="8" t="s">
        <v>836</v>
      </c>
      <c r="N933" s="4" t="s">
        <v>139</v>
      </c>
      <c r="O933" s="5">
        <v>2</v>
      </c>
      <c r="P933" s="5">
        <v>0.5</v>
      </c>
      <c r="Q933" s="5">
        <v>15</v>
      </c>
      <c r="R933" s="8" t="s">
        <v>1539</v>
      </c>
      <c r="S933" s="20"/>
    </row>
    <row r="934" spans="1:19" ht="16.5">
      <c r="A934" s="21"/>
      <c r="B934" s="21"/>
      <c r="C934" s="21"/>
      <c r="D934" s="19"/>
      <c r="E934" s="19"/>
      <c r="F934" s="19"/>
      <c r="G934" s="19"/>
      <c r="H934" s="19"/>
      <c r="I934" s="19"/>
      <c r="J934" s="19"/>
      <c r="K934" s="19"/>
      <c r="L934" s="8" t="s">
        <v>832</v>
      </c>
      <c r="M934" s="8" t="s">
        <v>833</v>
      </c>
      <c r="N934" s="4" t="s">
        <v>139</v>
      </c>
      <c r="O934" s="5">
        <v>1</v>
      </c>
      <c r="P934" s="5">
        <v>0</v>
      </c>
      <c r="Q934" s="5">
        <v>4</v>
      </c>
      <c r="S934" s="20"/>
    </row>
    <row r="935" spans="1:19" ht="33">
      <c r="A935" s="21"/>
      <c r="B935" s="21"/>
      <c r="C935" s="21"/>
      <c r="D935" s="19"/>
      <c r="E935" s="19"/>
      <c r="F935" s="19"/>
      <c r="G935" s="19"/>
      <c r="H935" s="19"/>
      <c r="I935" s="19"/>
      <c r="J935" s="19"/>
      <c r="K935" s="19"/>
      <c r="L935" s="8" t="s">
        <v>832</v>
      </c>
      <c r="M935" s="8" t="s">
        <v>74</v>
      </c>
      <c r="N935" s="4" t="s">
        <v>179</v>
      </c>
      <c r="O935" s="5">
        <v>1</v>
      </c>
      <c r="P935" s="5">
        <v>2.5</v>
      </c>
      <c r="Q935" s="5">
        <v>5</v>
      </c>
      <c r="S935" s="20"/>
    </row>
    <row r="936" spans="1:19" ht="16.5">
      <c r="A936" s="21" t="s">
        <v>829</v>
      </c>
      <c r="B936" s="21" t="s">
        <v>168</v>
      </c>
      <c r="C936" s="21" t="s">
        <v>999</v>
      </c>
      <c r="D936" s="19">
        <v>9</v>
      </c>
      <c r="E936" s="19">
        <v>0</v>
      </c>
      <c r="F936" s="19">
        <v>9</v>
      </c>
      <c r="G936" s="19">
        <f>SUM(P936:P945)</f>
        <v>17</v>
      </c>
      <c r="H936" s="19">
        <v>4</v>
      </c>
      <c r="I936" s="19">
        <v>0</v>
      </c>
      <c r="J936" s="19">
        <v>4</v>
      </c>
      <c r="K936" s="19">
        <v>4</v>
      </c>
      <c r="L936" s="8" t="s">
        <v>830</v>
      </c>
      <c r="M936" s="8" t="s">
        <v>1000</v>
      </c>
      <c r="N936" s="4" t="s">
        <v>1496</v>
      </c>
      <c r="O936" s="5">
        <v>2</v>
      </c>
      <c r="P936" s="5">
        <v>2</v>
      </c>
      <c r="Q936" s="5">
        <v>10</v>
      </c>
      <c r="S936" s="20" t="s">
        <v>75</v>
      </c>
    </row>
    <row r="937" spans="1:19" ht="16.5">
      <c r="A937" s="21"/>
      <c r="B937" s="21"/>
      <c r="C937" s="21"/>
      <c r="D937" s="19"/>
      <c r="E937" s="19"/>
      <c r="F937" s="19"/>
      <c r="G937" s="19"/>
      <c r="H937" s="19"/>
      <c r="I937" s="19"/>
      <c r="J937" s="19"/>
      <c r="K937" s="19"/>
      <c r="L937" s="8" t="s">
        <v>830</v>
      </c>
      <c r="M937" s="8" t="s">
        <v>1001</v>
      </c>
      <c r="N937" s="4" t="s">
        <v>1496</v>
      </c>
      <c r="O937" s="5">
        <v>3</v>
      </c>
      <c r="P937" s="5">
        <v>3</v>
      </c>
      <c r="Q937" s="5">
        <v>13</v>
      </c>
      <c r="S937" s="20"/>
    </row>
    <row r="938" spans="1:19" ht="16.5">
      <c r="A938" s="21"/>
      <c r="B938" s="21"/>
      <c r="C938" s="21"/>
      <c r="D938" s="19"/>
      <c r="E938" s="19"/>
      <c r="F938" s="19"/>
      <c r="G938" s="19"/>
      <c r="H938" s="19"/>
      <c r="I938" s="19"/>
      <c r="J938" s="19"/>
      <c r="K938" s="19"/>
      <c r="L938" s="8" t="s">
        <v>319</v>
      </c>
      <c r="M938" s="8" t="s">
        <v>826</v>
      </c>
      <c r="N938" s="4" t="s">
        <v>1496</v>
      </c>
      <c r="O938" s="5">
        <v>2</v>
      </c>
      <c r="P938" s="5">
        <v>1</v>
      </c>
      <c r="Q938" s="5">
        <v>10</v>
      </c>
      <c r="R938" s="8" t="s">
        <v>58</v>
      </c>
      <c r="S938" s="20"/>
    </row>
    <row r="939" spans="1:19" ht="16.5">
      <c r="A939" s="21"/>
      <c r="B939" s="21"/>
      <c r="C939" s="21"/>
      <c r="D939" s="19"/>
      <c r="E939" s="19"/>
      <c r="F939" s="19"/>
      <c r="G939" s="19"/>
      <c r="H939" s="19"/>
      <c r="I939" s="19"/>
      <c r="J939" s="19"/>
      <c r="K939" s="19"/>
      <c r="L939" s="8" t="s">
        <v>830</v>
      </c>
      <c r="M939" s="8" t="s">
        <v>1002</v>
      </c>
      <c r="N939" s="4" t="s">
        <v>139</v>
      </c>
      <c r="O939" s="5">
        <v>1</v>
      </c>
      <c r="P939" s="5">
        <v>1</v>
      </c>
      <c r="Q939" s="5">
        <v>15</v>
      </c>
      <c r="S939" s="20"/>
    </row>
    <row r="940" spans="1:19" ht="16.5">
      <c r="A940" s="21"/>
      <c r="B940" s="21"/>
      <c r="C940" s="21"/>
      <c r="D940" s="19"/>
      <c r="E940" s="19"/>
      <c r="F940" s="19"/>
      <c r="G940" s="19"/>
      <c r="H940" s="19"/>
      <c r="I940" s="19"/>
      <c r="J940" s="19"/>
      <c r="K940" s="19"/>
      <c r="L940" s="8" t="s">
        <v>832</v>
      </c>
      <c r="M940" s="8" t="s">
        <v>833</v>
      </c>
      <c r="N940" s="4" t="s">
        <v>139</v>
      </c>
      <c r="O940" s="5">
        <v>1</v>
      </c>
      <c r="P940" s="5">
        <v>0</v>
      </c>
      <c r="Q940" s="5">
        <v>2</v>
      </c>
      <c r="S940" s="20"/>
    </row>
    <row r="941" spans="1:19" ht="16.5">
      <c r="A941" s="21"/>
      <c r="B941" s="21"/>
      <c r="C941" s="21"/>
      <c r="D941" s="19"/>
      <c r="E941" s="19"/>
      <c r="F941" s="19"/>
      <c r="G941" s="19"/>
      <c r="H941" s="19"/>
      <c r="I941" s="19"/>
      <c r="J941" s="19"/>
      <c r="K941" s="19"/>
      <c r="L941" s="8" t="s">
        <v>146</v>
      </c>
      <c r="M941" s="8" t="s">
        <v>1003</v>
      </c>
      <c r="N941" s="4" t="s">
        <v>139</v>
      </c>
      <c r="O941" s="5">
        <v>1</v>
      </c>
      <c r="P941" s="5">
        <v>3</v>
      </c>
      <c r="Q941" s="5">
        <v>27</v>
      </c>
      <c r="S941" s="20"/>
    </row>
    <row r="942" spans="1:19" ht="16.5">
      <c r="A942" s="21"/>
      <c r="B942" s="21"/>
      <c r="C942" s="21"/>
      <c r="D942" s="19"/>
      <c r="E942" s="19"/>
      <c r="F942" s="19"/>
      <c r="G942" s="19"/>
      <c r="H942" s="19"/>
      <c r="I942" s="19"/>
      <c r="J942" s="19"/>
      <c r="K942" s="19"/>
      <c r="L942" s="8" t="s">
        <v>146</v>
      </c>
      <c r="M942" s="8" t="s">
        <v>1004</v>
      </c>
      <c r="N942" s="4" t="s">
        <v>139</v>
      </c>
      <c r="O942" s="5">
        <v>1</v>
      </c>
      <c r="P942" s="5">
        <v>3</v>
      </c>
      <c r="Q942" s="5">
        <v>16</v>
      </c>
      <c r="S942" s="20"/>
    </row>
    <row r="943" spans="1:19" ht="33">
      <c r="A943" s="21"/>
      <c r="B943" s="21"/>
      <c r="C943" s="21"/>
      <c r="D943" s="19"/>
      <c r="E943" s="19"/>
      <c r="F943" s="19"/>
      <c r="G943" s="19"/>
      <c r="H943" s="19"/>
      <c r="I943" s="19"/>
      <c r="J943" s="19"/>
      <c r="K943" s="19"/>
      <c r="L943" s="8" t="s">
        <v>830</v>
      </c>
      <c r="M943" s="8" t="s">
        <v>836</v>
      </c>
      <c r="N943" s="4" t="s">
        <v>139</v>
      </c>
      <c r="O943" s="5">
        <v>2</v>
      </c>
      <c r="P943" s="5">
        <v>0.5</v>
      </c>
      <c r="Q943" s="5">
        <v>15</v>
      </c>
      <c r="R943" s="8" t="s">
        <v>1539</v>
      </c>
      <c r="S943" s="20"/>
    </row>
    <row r="944" spans="1:19" ht="33">
      <c r="A944" s="21"/>
      <c r="B944" s="21"/>
      <c r="C944" s="21"/>
      <c r="D944" s="19"/>
      <c r="E944" s="19"/>
      <c r="F944" s="19"/>
      <c r="G944" s="19"/>
      <c r="H944" s="19"/>
      <c r="I944" s="19"/>
      <c r="J944" s="19"/>
      <c r="K944" s="19"/>
      <c r="L944" s="8" t="s">
        <v>832</v>
      </c>
      <c r="M944" s="8" t="s">
        <v>74</v>
      </c>
      <c r="N944" s="4" t="s">
        <v>179</v>
      </c>
      <c r="O944" s="5">
        <v>1</v>
      </c>
      <c r="P944" s="5">
        <v>2.5</v>
      </c>
      <c r="Q944" s="5">
        <v>5</v>
      </c>
      <c r="S944" s="20"/>
    </row>
    <row r="945" spans="1:19" ht="33">
      <c r="A945" s="21"/>
      <c r="B945" s="21"/>
      <c r="C945" s="21"/>
      <c r="D945" s="19"/>
      <c r="E945" s="19"/>
      <c r="F945" s="19"/>
      <c r="G945" s="19"/>
      <c r="H945" s="19"/>
      <c r="I945" s="19"/>
      <c r="J945" s="19"/>
      <c r="K945" s="19"/>
      <c r="L945" s="8" t="s">
        <v>830</v>
      </c>
      <c r="M945" s="8" t="s">
        <v>18</v>
      </c>
      <c r="N945" s="4" t="s">
        <v>179</v>
      </c>
      <c r="O945" s="5">
        <v>1</v>
      </c>
      <c r="P945" s="5">
        <v>1</v>
      </c>
      <c r="Q945" s="5">
        <v>2</v>
      </c>
      <c r="S945" s="20"/>
    </row>
    <row r="946" spans="1:17" ht="33">
      <c r="A946" s="4" t="s">
        <v>1223</v>
      </c>
      <c r="B946" s="4" t="s">
        <v>332</v>
      </c>
      <c r="C946" s="4" t="s">
        <v>1124</v>
      </c>
      <c r="G946" s="5">
        <v>2</v>
      </c>
      <c r="K946" s="5">
        <v>2</v>
      </c>
      <c r="L946" s="8" t="s">
        <v>132</v>
      </c>
      <c r="M946" s="8" t="s">
        <v>1125</v>
      </c>
      <c r="N946" s="4" t="s">
        <v>1496</v>
      </c>
      <c r="O946" s="5">
        <v>2</v>
      </c>
      <c r="P946" s="5">
        <v>2</v>
      </c>
      <c r="Q946" s="5">
        <v>54</v>
      </c>
    </row>
    <row r="947" spans="1:19" ht="33">
      <c r="A947" s="4" t="s">
        <v>1223</v>
      </c>
      <c r="B947" s="4" t="s">
        <v>1222</v>
      </c>
      <c r="C947" s="4" t="s">
        <v>1135</v>
      </c>
      <c r="G947" s="5">
        <f>SUM(P947)</f>
        <v>0.5</v>
      </c>
      <c r="K947" s="5">
        <v>0.5</v>
      </c>
      <c r="L947" s="8" t="s">
        <v>832</v>
      </c>
      <c r="M947" s="8" t="s">
        <v>1243</v>
      </c>
      <c r="N947" s="4" t="s">
        <v>179</v>
      </c>
      <c r="O947" s="5">
        <v>1</v>
      </c>
      <c r="P947" s="5">
        <v>0.5</v>
      </c>
      <c r="Q947" s="5">
        <v>1</v>
      </c>
      <c r="S947" s="3" t="s">
        <v>117</v>
      </c>
    </row>
    <row r="948" spans="1:19" ht="16.5">
      <c r="A948" s="21" t="s">
        <v>829</v>
      </c>
      <c r="B948" s="21" t="s">
        <v>1225</v>
      </c>
      <c r="C948" s="21" t="s">
        <v>1487</v>
      </c>
      <c r="D948" s="19"/>
      <c r="E948" s="19"/>
      <c r="F948" s="19"/>
      <c r="G948" s="19">
        <f>SUM(P948:P950)</f>
        <v>1</v>
      </c>
      <c r="H948" s="19"/>
      <c r="I948" s="19"/>
      <c r="J948" s="19"/>
      <c r="K948" s="19">
        <v>1</v>
      </c>
      <c r="L948" s="8" t="s">
        <v>832</v>
      </c>
      <c r="M948" s="8" t="s">
        <v>833</v>
      </c>
      <c r="N948" s="4" t="s">
        <v>139</v>
      </c>
      <c r="O948" s="5">
        <v>1</v>
      </c>
      <c r="P948" s="5">
        <v>0</v>
      </c>
      <c r="Q948" s="5">
        <v>1</v>
      </c>
      <c r="S948" s="20" t="s">
        <v>1524</v>
      </c>
    </row>
    <row r="949" spans="1:19" ht="33">
      <c r="A949" s="21"/>
      <c r="B949" s="21"/>
      <c r="C949" s="21"/>
      <c r="D949" s="19"/>
      <c r="E949" s="19"/>
      <c r="F949" s="19"/>
      <c r="G949" s="19"/>
      <c r="H949" s="19"/>
      <c r="I949" s="19"/>
      <c r="J949" s="19"/>
      <c r="K949" s="19"/>
      <c r="L949" s="8" t="s">
        <v>832</v>
      </c>
      <c r="M949" s="8" t="s">
        <v>1243</v>
      </c>
      <c r="N949" s="4" t="s">
        <v>179</v>
      </c>
      <c r="O949" s="5">
        <v>1</v>
      </c>
      <c r="P949" s="5">
        <v>0.5</v>
      </c>
      <c r="Q949" s="5">
        <v>1</v>
      </c>
      <c r="S949" s="20"/>
    </row>
    <row r="950" spans="1:19" ht="33">
      <c r="A950" s="21"/>
      <c r="B950" s="21"/>
      <c r="C950" s="21"/>
      <c r="D950" s="19"/>
      <c r="E950" s="19"/>
      <c r="F950" s="19"/>
      <c r="G950" s="19"/>
      <c r="H950" s="19"/>
      <c r="I950" s="19"/>
      <c r="J950" s="19"/>
      <c r="K950" s="19"/>
      <c r="L950" s="8" t="s">
        <v>830</v>
      </c>
      <c r="M950" s="8" t="s">
        <v>14</v>
      </c>
      <c r="N950" s="4" t="s">
        <v>179</v>
      </c>
      <c r="O950" s="5">
        <v>1</v>
      </c>
      <c r="P950" s="5">
        <v>0.5</v>
      </c>
      <c r="Q950" s="5">
        <v>1</v>
      </c>
      <c r="S950" s="20"/>
    </row>
    <row r="951" spans="1:17" ht="66">
      <c r="A951" s="4" t="s">
        <v>829</v>
      </c>
      <c r="B951" s="4" t="s">
        <v>1224</v>
      </c>
      <c r="C951" s="4" t="s">
        <v>1005</v>
      </c>
      <c r="G951" s="5">
        <f>SUM(P951)</f>
        <v>0.5</v>
      </c>
      <c r="K951" s="5">
        <v>0.5</v>
      </c>
      <c r="L951" s="8" t="s">
        <v>830</v>
      </c>
      <c r="M951" s="8" t="s">
        <v>14</v>
      </c>
      <c r="N951" s="4" t="s">
        <v>179</v>
      </c>
      <c r="O951" s="5">
        <v>1</v>
      </c>
      <c r="P951" s="5">
        <v>0.5</v>
      </c>
      <c r="Q951" s="5">
        <v>1</v>
      </c>
    </row>
    <row r="952" spans="1:19" ht="16.5" customHeight="1">
      <c r="A952" s="21" t="s">
        <v>829</v>
      </c>
      <c r="B952" s="21" t="s">
        <v>1225</v>
      </c>
      <c r="C952" s="21" t="s">
        <v>1006</v>
      </c>
      <c r="D952" s="19"/>
      <c r="E952" s="19"/>
      <c r="F952" s="19"/>
      <c r="G952" s="19">
        <f>SUM(P952:P954)</f>
        <v>1</v>
      </c>
      <c r="H952" s="19"/>
      <c r="I952" s="19"/>
      <c r="J952" s="19"/>
      <c r="K952" s="19">
        <v>1</v>
      </c>
      <c r="L952" s="8" t="s">
        <v>832</v>
      </c>
      <c r="M952" s="8" t="s">
        <v>833</v>
      </c>
      <c r="N952" s="4" t="s">
        <v>139</v>
      </c>
      <c r="O952" s="5">
        <v>1</v>
      </c>
      <c r="P952" s="5">
        <v>0</v>
      </c>
      <c r="Q952" s="5">
        <v>1</v>
      </c>
      <c r="S952" s="20" t="s">
        <v>75</v>
      </c>
    </row>
    <row r="953" spans="1:19" ht="33">
      <c r="A953" s="21"/>
      <c r="B953" s="21"/>
      <c r="C953" s="21"/>
      <c r="D953" s="19"/>
      <c r="E953" s="19"/>
      <c r="F953" s="19"/>
      <c r="G953" s="19"/>
      <c r="H953" s="19"/>
      <c r="I953" s="19"/>
      <c r="J953" s="19"/>
      <c r="K953" s="19"/>
      <c r="L953" s="8" t="s">
        <v>832</v>
      </c>
      <c r="M953" s="8" t="s">
        <v>1243</v>
      </c>
      <c r="N953" s="4" t="s">
        <v>179</v>
      </c>
      <c r="O953" s="5">
        <v>1</v>
      </c>
      <c r="P953" s="5">
        <v>0.5</v>
      </c>
      <c r="Q953" s="5">
        <v>1</v>
      </c>
      <c r="S953" s="20"/>
    </row>
    <row r="954" spans="1:19" ht="33">
      <c r="A954" s="21"/>
      <c r="B954" s="21"/>
      <c r="C954" s="21"/>
      <c r="D954" s="19"/>
      <c r="E954" s="19"/>
      <c r="F954" s="19"/>
      <c r="G954" s="19"/>
      <c r="H954" s="19"/>
      <c r="I954" s="19"/>
      <c r="J954" s="19"/>
      <c r="K954" s="19"/>
      <c r="L954" s="8" t="s">
        <v>830</v>
      </c>
      <c r="M954" s="8" t="s">
        <v>14</v>
      </c>
      <c r="N954" s="4" t="s">
        <v>179</v>
      </c>
      <c r="O954" s="5">
        <v>1</v>
      </c>
      <c r="P954" s="5">
        <v>0.5</v>
      </c>
      <c r="Q954" s="5">
        <v>1</v>
      </c>
      <c r="S954" s="20"/>
    </row>
    <row r="955" spans="1:19" ht="16.5">
      <c r="A955" s="21" t="s">
        <v>829</v>
      </c>
      <c r="B955" s="21" t="s">
        <v>1226</v>
      </c>
      <c r="C955" s="21" t="s">
        <v>1007</v>
      </c>
      <c r="D955" s="19"/>
      <c r="E955" s="19"/>
      <c r="F955" s="19"/>
      <c r="G955" s="19">
        <f>SUM(P955:P956)</f>
        <v>1</v>
      </c>
      <c r="H955" s="19"/>
      <c r="I955" s="19"/>
      <c r="J955" s="19"/>
      <c r="K955" s="19">
        <v>1</v>
      </c>
      <c r="L955" s="8" t="s">
        <v>832</v>
      </c>
      <c r="M955" s="8" t="s">
        <v>833</v>
      </c>
      <c r="N955" s="4" t="s">
        <v>139</v>
      </c>
      <c r="O955" s="5">
        <v>1</v>
      </c>
      <c r="P955" s="5">
        <v>0</v>
      </c>
      <c r="Q955" s="5">
        <v>2</v>
      </c>
      <c r="S955" s="20" t="s">
        <v>75</v>
      </c>
    </row>
    <row r="956" spans="1:19" ht="33">
      <c r="A956" s="21"/>
      <c r="B956" s="21"/>
      <c r="C956" s="21"/>
      <c r="D956" s="19"/>
      <c r="E956" s="19"/>
      <c r="F956" s="19"/>
      <c r="G956" s="19"/>
      <c r="H956" s="19"/>
      <c r="I956" s="19"/>
      <c r="J956" s="19"/>
      <c r="K956" s="19"/>
      <c r="L956" s="8" t="s">
        <v>832</v>
      </c>
      <c r="M956" s="8" t="s">
        <v>1243</v>
      </c>
      <c r="N956" s="4" t="s">
        <v>179</v>
      </c>
      <c r="O956" s="5">
        <v>1</v>
      </c>
      <c r="P956" s="5">
        <v>1</v>
      </c>
      <c r="Q956" s="5">
        <v>2</v>
      </c>
      <c r="S956" s="20"/>
    </row>
    <row r="957" spans="1:19" ht="16.5">
      <c r="A957" s="21" t="s">
        <v>1221</v>
      </c>
      <c r="B957" s="21" t="s">
        <v>134</v>
      </c>
      <c r="C957" s="21" t="s">
        <v>1069</v>
      </c>
      <c r="D957" s="19"/>
      <c r="E957" s="19"/>
      <c r="F957" s="19"/>
      <c r="G957" s="19">
        <f>SUM(P957:P959)</f>
        <v>6</v>
      </c>
      <c r="H957" s="19"/>
      <c r="I957" s="19"/>
      <c r="J957" s="19"/>
      <c r="K957" s="19">
        <v>6</v>
      </c>
      <c r="L957" s="8" t="s">
        <v>146</v>
      </c>
      <c r="M957" s="8" t="s">
        <v>1070</v>
      </c>
      <c r="N957" s="4" t="s">
        <v>139</v>
      </c>
      <c r="O957" s="5">
        <v>3</v>
      </c>
      <c r="P957" s="5">
        <v>3</v>
      </c>
      <c r="Q957" s="5">
        <v>44</v>
      </c>
      <c r="S957" s="20" t="s">
        <v>117</v>
      </c>
    </row>
    <row r="958" spans="1:19" ht="16.5">
      <c r="A958" s="21"/>
      <c r="B958" s="21"/>
      <c r="C958" s="21"/>
      <c r="D958" s="19"/>
      <c r="E958" s="19"/>
      <c r="F958" s="19"/>
      <c r="G958" s="19"/>
      <c r="H958" s="19"/>
      <c r="I958" s="19"/>
      <c r="J958" s="19"/>
      <c r="K958" s="19"/>
      <c r="L958" s="8" t="s">
        <v>146</v>
      </c>
      <c r="M958" s="8" t="s">
        <v>879</v>
      </c>
      <c r="N958" s="4" t="s">
        <v>139</v>
      </c>
      <c r="O958" s="5">
        <v>1</v>
      </c>
      <c r="P958" s="5">
        <v>1.5</v>
      </c>
      <c r="Q958" s="5">
        <v>27</v>
      </c>
      <c r="R958" s="8" t="s">
        <v>71</v>
      </c>
      <c r="S958" s="20"/>
    </row>
    <row r="959" spans="1:19" ht="16.5">
      <c r="A959" s="21"/>
      <c r="B959" s="21"/>
      <c r="C959" s="21"/>
      <c r="D959" s="19"/>
      <c r="E959" s="19"/>
      <c r="F959" s="19"/>
      <c r="G959" s="19"/>
      <c r="H959" s="19"/>
      <c r="I959" s="19"/>
      <c r="J959" s="19"/>
      <c r="K959" s="19"/>
      <c r="L959" s="8" t="s">
        <v>146</v>
      </c>
      <c r="M959" s="8" t="s">
        <v>880</v>
      </c>
      <c r="N959" s="4" t="s">
        <v>139</v>
      </c>
      <c r="O959" s="5">
        <v>1</v>
      </c>
      <c r="P959" s="5">
        <v>1.5</v>
      </c>
      <c r="Q959" s="5">
        <v>16</v>
      </c>
      <c r="R959" s="8" t="s">
        <v>71</v>
      </c>
      <c r="S959" s="20"/>
    </row>
    <row r="960" spans="1:19" ht="16.5">
      <c r="A960" s="21" t="s">
        <v>907</v>
      </c>
      <c r="B960" s="21" t="s">
        <v>1205</v>
      </c>
      <c r="C960" s="21" t="s">
        <v>1121</v>
      </c>
      <c r="D960" s="19">
        <v>9</v>
      </c>
      <c r="E960" s="19">
        <v>2</v>
      </c>
      <c r="F960" s="19">
        <f>D960-E960</f>
        <v>7</v>
      </c>
      <c r="G960" s="19">
        <f>SUM(P960:P963)</f>
        <v>7.7</v>
      </c>
      <c r="H960" s="19">
        <v>0.7</v>
      </c>
      <c r="I960" s="19">
        <v>0</v>
      </c>
      <c r="J960" s="19">
        <v>0</v>
      </c>
      <c r="K960" s="19">
        <v>0.7</v>
      </c>
      <c r="L960" s="8" t="s">
        <v>140</v>
      </c>
      <c r="M960" s="8" t="s">
        <v>1122</v>
      </c>
      <c r="N960" s="4" t="s">
        <v>1496</v>
      </c>
      <c r="O960" s="5">
        <v>2</v>
      </c>
      <c r="P960" s="5">
        <v>2</v>
      </c>
      <c r="Q960" s="5">
        <v>52</v>
      </c>
      <c r="S960" s="20"/>
    </row>
    <row r="961" spans="1:19" ht="33">
      <c r="A961" s="21"/>
      <c r="B961" s="21"/>
      <c r="C961" s="21"/>
      <c r="D961" s="19"/>
      <c r="E961" s="19"/>
      <c r="F961" s="19"/>
      <c r="G961" s="19"/>
      <c r="H961" s="19"/>
      <c r="I961" s="19"/>
      <c r="J961" s="19"/>
      <c r="K961" s="19"/>
      <c r="L961" s="8" t="s">
        <v>912</v>
      </c>
      <c r="M961" s="8" t="s">
        <v>913</v>
      </c>
      <c r="N961" s="4" t="s">
        <v>139</v>
      </c>
      <c r="O961" s="5">
        <v>2</v>
      </c>
      <c r="P961" s="5">
        <v>0.5</v>
      </c>
      <c r="Q961" s="5">
        <v>22</v>
      </c>
      <c r="R961" s="8" t="s">
        <v>76</v>
      </c>
      <c r="S961" s="20"/>
    </row>
    <row r="962" spans="1:19" ht="16.5">
      <c r="A962" s="21"/>
      <c r="B962" s="21"/>
      <c r="C962" s="21"/>
      <c r="D962" s="19"/>
      <c r="E962" s="19"/>
      <c r="F962" s="19"/>
      <c r="G962" s="19"/>
      <c r="H962" s="19"/>
      <c r="I962" s="19"/>
      <c r="J962" s="19"/>
      <c r="K962" s="19"/>
      <c r="L962" s="8" t="s">
        <v>157</v>
      </c>
      <c r="M962" s="8" t="s">
        <v>1123</v>
      </c>
      <c r="N962" s="4" t="s">
        <v>1496</v>
      </c>
      <c r="O962" s="5">
        <v>3</v>
      </c>
      <c r="P962" s="5">
        <v>3</v>
      </c>
      <c r="Q962" s="5">
        <v>55</v>
      </c>
      <c r="S962" s="20"/>
    </row>
    <row r="963" spans="1:19" ht="16.5">
      <c r="A963" s="21"/>
      <c r="B963" s="21"/>
      <c r="C963" s="21"/>
      <c r="D963" s="19"/>
      <c r="E963" s="19"/>
      <c r="F963" s="19"/>
      <c r="G963" s="19"/>
      <c r="H963" s="19"/>
      <c r="I963" s="19"/>
      <c r="J963" s="19"/>
      <c r="K963" s="19"/>
      <c r="L963" s="8" t="s">
        <v>140</v>
      </c>
      <c r="M963" s="8" t="s">
        <v>77</v>
      </c>
      <c r="N963" s="4" t="s">
        <v>1496</v>
      </c>
      <c r="O963" s="5">
        <v>2</v>
      </c>
      <c r="P963" s="5">
        <v>2.2</v>
      </c>
      <c r="Q963" s="5">
        <v>60</v>
      </c>
      <c r="S963" s="20"/>
    </row>
    <row r="964" spans="1:19" ht="16.5">
      <c r="A964" s="21" t="s">
        <v>907</v>
      </c>
      <c r="B964" s="21" t="s">
        <v>7</v>
      </c>
      <c r="C964" s="21" t="s">
        <v>930</v>
      </c>
      <c r="D964" s="19">
        <v>9</v>
      </c>
      <c r="E964" s="19">
        <v>4</v>
      </c>
      <c r="F964" s="19">
        <f>D964-E964</f>
        <v>5</v>
      </c>
      <c r="G964" s="19">
        <f>SUM(P964:P968)</f>
        <v>10.2</v>
      </c>
      <c r="H964" s="19">
        <v>4</v>
      </c>
      <c r="I964" s="19">
        <v>0</v>
      </c>
      <c r="J964" s="19">
        <v>1.2</v>
      </c>
      <c r="K964" s="19">
        <v>4</v>
      </c>
      <c r="L964" s="8" t="s">
        <v>912</v>
      </c>
      <c r="M964" s="8" t="s">
        <v>931</v>
      </c>
      <c r="N964" s="4" t="s">
        <v>1496</v>
      </c>
      <c r="O964" s="5">
        <v>3</v>
      </c>
      <c r="P964" s="5">
        <v>3</v>
      </c>
      <c r="Q964" s="5">
        <v>33</v>
      </c>
      <c r="S964" s="20"/>
    </row>
    <row r="965" spans="1:19" ht="16.5">
      <c r="A965" s="21"/>
      <c r="B965" s="21"/>
      <c r="C965" s="21"/>
      <c r="D965" s="19"/>
      <c r="E965" s="19"/>
      <c r="F965" s="19"/>
      <c r="G965" s="19"/>
      <c r="H965" s="19"/>
      <c r="I965" s="19"/>
      <c r="J965" s="19"/>
      <c r="K965" s="19"/>
      <c r="L965" s="8" t="s">
        <v>499</v>
      </c>
      <c r="M965" s="8" t="s">
        <v>79</v>
      </c>
      <c r="N965" s="4" t="s">
        <v>139</v>
      </c>
      <c r="O965" s="5">
        <v>3</v>
      </c>
      <c r="P965" s="5">
        <v>4.2</v>
      </c>
      <c r="Q965" s="5">
        <v>79</v>
      </c>
      <c r="S965" s="20"/>
    </row>
    <row r="966" spans="1:19" ht="16.5">
      <c r="A966" s="21"/>
      <c r="B966" s="21"/>
      <c r="C966" s="21"/>
      <c r="D966" s="19"/>
      <c r="E966" s="19"/>
      <c r="F966" s="19"/>
      <c r="G966" s="19"/>
      <c r="H966" s="19"/>
      <c r="I966" s="19"/>
      <c r="J966" s="19"/>
      <c r="K966" s="19"/>
      <c r="L966" s="8" t="s">
        <v>132</v>
      </c>
      <c r="M966" s="8" t="s">
        <v>932</v>
      </c>
      <c r="N966" s="4" t="s">
        <v>1496</v>
      </c>
      <c r="O966" s="5">
        <v>2</v>
      </c>
      <c r="P966" s="5">
        <v>2</v>
      </c>
      <c r="Q966" s="5">
        <v>39</v>
      </c>
      <c r="S966" s="20"/>
    </row>
    <row r="967" spans="1:19" ht="33">
      <c r="A967" s="21"/>
      <c r="B967" s="21"/>
      <c r="C967" s="21"/>
      <c r="D967" s="19"/>
      <c r="E967" s="19"/>
      <c r="F967" s="19"/>
      <c r="G967" s="19"/>
      <c r="H967" s="19"/>
      <c r="I967" s="19"/>
      <c r="J967" s="19"/>
      <c r="K967" s="19"/>
      <c r="L967" s="8" t="s">
        <v>912</v>
      </c>
      <c r="M967" s="8" t="s">
        <v>933</v>
      </c>
      <c r="N967" s="4" t="s">
        <v>139</v>
      </c>
      <c r="O967" s="5">
        <v>2</v>
      </c>
      <c r="P967" s="5">
        <v>0.5</v>
      </c>
      <c r="Q967" s="5">
        <v>22</v>
      </c>
      <c r="R967" s="8" t="s">
        <v>78</v>
      </c>
      <c r="S967" s="20"/>
    </row>
    <row r="968" spans="1:19" ht="33">
      <c r="A968" s="21"/>
      <c r="B968" s="21"/>
      <c r="C968" s="21"/>
      <c r="D968" s="19"/>
      <c r="E968" s="19"/>
      <c r="F968" s="19"/>
      <c r="G968" s="19"/>
      <c r="H968" s="19"/>
      <c r="I968" s="19"/>
      <c r="J968" s="19"/>
      <c r="K968" s="19"/>
      <c r="L968" s="8" t="s">
        <v>910</v>
      </c>
      <c r="M968" s="8" t="s">
        <v>14</v>
      </c>
      <c r="N968" s="4" t="s">
        <v>179</v>
      </c>
      <c r="O968" s="5">
        <v>0</v>
      </c>
      <c r="P968" s="5">
        <v>0.5</v>
      </c>
      <c r="Q968" s="5">
        <v>1</v>
      </c>
      <c r="S968" s="20"/>
    </row>
    <row r="969" spans="1:19" ht="16.5">
      <c r="A969" s="21" t="s">
        <v>907</v>
      </c>
      <c r="B969" s="21" t="s">
        <v>168</v>
      </c>
      <c r="C969" s="21" t="s">
        <v>906</v>
      </c>
      <c r="D969" s="19">
        <v>9</v>
      </c>
      <c r="E969" s="19">
        <v>0</v>
      </c>
      <c r="F969" s="19">
        <v>9</v>
      </c>
      <c r="G969" s="19">
        <f>SUM(P969:P976)</f>
        <v>11.9</v>
      </c>
      <c r="H969" s="19">
        <v>2.9</v>
      </c>
      <c r="I969" s="19">
        <v>0</v>
      </c>
      <c r="J969" s="19">
        <v>0</v>
      </c>
      <c r="K969" s="19">
        <v>2.9</v>
      </c>
      <c r="L969" s="8" t="s">
        <v>908</v>
      </c>
      <c r="M969" s="8" t="s">
        <v>909</v>
      </c>
      <c r="N969" s="4" t="s">
        <v>139</v>
      </c>
      <c r="O969" s="5">
        <v>3</v>
      </c>
      <c r="P969" s="5">
        <v>3</v>
      </c>
      <c r="Q969" s="5">
        <v>44</v>
      </c>
      <c r="S969" s="20"/>
    </row>
    <row r="970" spans="1:19" ht="16.5">
      <c r="A970" s="21"/>
      <c r="B970" s="21"/>
      <c r="C970" s="21"/>
      <c r="D970" s="19"/>
      <c r="E970" s="19"/>
      <c r="F970" s="19"/>
      <c r="G970" s="19"/>
      <c r="H970" s="19"/>
      <c r="I970" s="19"/>
      <c r="J970" s="19"/>
      <c r="K970" s="19"/>
      <c r="L970" s="8" t="s">
        <v>910</v>
      </c>
      <c r="M970" s="8" t="s">
        <v>911</v>
      </c>
      <c r="N970" s="4" t="s">
        <v>1496</v>
      </c>
      <c r="O970" s="5">
        <v>3</v>
      </c>
      <c r="P970" s="5">
        <v>3</v>
      </c>
      <c r="Q970" s="5">
        <v>8</v>
      </c>
      <c r="S970" s="20"/>
    </row>
    <row r="971" spans="1:19" ht="16.5">
      <c r="A971" s="21"/>
      <c r="B971" s="21"/>
      <c r="C971" s="21"/>
      <c r="D971" s="19"/>
      <c r="E971" s="19"/>
      <c r="F971" s="19"/>
      <c r="G971" s="19"/>
      <c r="H971" s="19"/>
      <c r="I971" s="19"/>
      <c r="J971" s="19"/>
      <c r="K971" s="19"/>
      <c r="L971" s="8" t="s">
        <v>499</v>
      </c>
      <c r="M971" s="8" t="s">
        <v>1506</v>
      </c>
      <c r="N971" s="4" t="s">
        <v>139</v>
      </c>
      <c r="O971" s="5">
        <v>3</v>
      </c>
      <c r="P971" s="5">
        <v>3.9</v>
      </c>
      <c r="Q971" s="5">
        <v>72</v>
      </c>
      <c r="S971" s="20"/>
    </row>
    <row r="972" spans="1:19" ht="33">
      <c r="A972" s="21"/>
      <c r="B972" s="21"/>
      <c r="C972" s="21"/>
      <c r="D972" s="19"/>
      <c r="E972" s="19"/>
      <c r="F972" s="19"/>
      <c r="G972" s="19"/>
      <c r="H972" s="19"/>
      <c r="I972" s="19"/>
      <c r="J972" s="19"/>
      <c r="K972" s="19"/>
      <c r="L972" s="8" t="s">
        <v>912</v>
      </c>
      <c r="M972" s="8" t="s">
        <v>913</v>
      </c>
      <c r="N972" s="4" t="s">
        <v>139</v>
      </c>
      <c r="O972" s="5">
        <v>2</v>
      </c>
      <c r="P972" s="5">
        <v>0.5</v>
      </c>
      <c r="Q972" s="5">
        <v>22</v>
      </c>
      <c r="R972" s="8" t="s">
        <v>80</v>
      </c>
      <c r="S972" s="20"/>
    </row>
    <row r="973" spans="1:19" ht="16.5">
      <c r="A973" s="21"/>
      <c r="B973" s="21"/>
      <c r="C973" s="21"/>
      <c r="D973" s="19"/>
      <c r="E973" s="19"/>
      <c r="F973" s="19"/>
      <c r="G973" s="19"/>
      <c r="H973" s="19"/>
      <c r="I973" s="19"/>
      <c r="J973" s="19"/>
      <c r="K973" s="19"/>
      <c r="L973" s="8" t="s">
        <v>910</v>
      </c>
      <c r="M973" s="8" t="s">
        <v>914</v>
      </c>
      <c r="N973" s="4" t="s">
        <v>139</v>
      </c>
      <c r="O973" s="5">
        <v>1</v>
      </c>
      <c r="P973" s="5">
        <v>0.5</v>
      </c>
      <c r="Q973" s="5">
        <v>8</v>
      </c>
      <c r="R973" s="8" t="s">
        <v>81</v>
      </c>
      <c r="S973" s="20"/>
    </row>
    <row r="974" spans="1:19" ht="33">
      <c r="A974" s="21"/>
      <c r="B974" s="21"/>
      <c r="C974" s="21"/>
      <c r="D974" s="19"/>
      <c r="E974" s="19"/>
      <c r="F974" s="19"/>
      <c r="G974" s="19"/>
      <c r="H974" s="19"/>
      <c r="I974" s="19"/>
      <c r="J974" s="19"/>
      <c r="K974" s="19"/>
      <c r="L974" s="8" t="s">
        <v>910</v>
      </c>
      <c r="M974" s="8" t="s">
        <v>14</v>
      </c>
      <c r="N974" s="4" t="s">
        <v>179</v>
      </c>
      <c r="O974" s="5">
        <v>0</v>
      </c>
      <c r="P974" s="5">
        <v>0.5</v>
      </c>
      <c r="Q974" s="5">
        <v>1</v>
      </c>
      <c r="S974" s="20"/>
    </row>
    <row r="975" spans="1:19" ht="33">
      <c r="A975" s="21"/>
      <c r="B975" s="21"/>
      <c r="C975" s="21"/>
      <c r="D975" s="19"/>
      <c r="E975" s="19"/>
      <c r="F975" s="19"/>
      <c r="G975" s="19"/>
      <c r="H975" s="19"/>
      <c r="I975" s="19"/>
      <c r="J975" s="19"/>
      <c r="K975" s="19"/>
      <c r="L975" s="8" t="s">
        <v>910</v>
      </c>
      <c r="M975" s="8" t="s">
        <v>83</v>
      </c>
      <c r="N975" s="4" t="s">
        <v>179</v>
      </c>
      <c r="O975" s="5">
        <v>0</v>
      </c>
      <c r="P975" s="5">
        <v>0.25</v>
      </c>
      <c r="Q975" s="5">
        <v>1</v>
      </c>
      <c r="R975" s="8" t="s">
        <v>81</v>
      </c>
      <c r="S975" s="20"/>
    </row>
    <row r="976" spans="1:19" ht="33">
      <c r="A976" s="21"/>
      <c r="B976" s="21"/>
      <c r="C976" s="21"/>
      <c r="D976" s="19"/>
      <c r="E976" s="19"/>
      <c r="F976" s="19"/>
      <c r="G976" s="19"/>
      <c r="H976" s="19"/>
      <c r="I976" s="19"/>
      <c r="J976" s="19"/>
      <c r="K976" s="19"/>
      <c r="L976" s="8" t="s">
        <v>910</v>
      </c>
      <c r="M976" s="8" t="s">
        <v>83</v>
      </c>
      <c r="N976" s="4" t="s">
        <v>179</v>
      </c>
      <c r="O976" s="5">
        <v>0</v>
      </c>
      <c r="P976" s="5">
        <v>0.25</v>
      </c>
      <c r="Q976" s="5">
        <v>1</v>
      </c>
      <c r="R976" s="8" t="s">
        <v>82</v>
      </c>
      <c r="S976" s="20"/>
    </row>
    <row r="977" spans="1:19" ht="33">
      <c r="A977" s="21" t="s">
        <v>907</v>
      </c>
      <c r="B977" s="21" t="s">
        <v>1206</v>
      </c>
      <c r="C977" s="21" t="s">
        <v>1046</v>
      </c>
      <c r="D977" s="19">
        <v>9</v>
      </c>
      <c r="E977" s="19">
        <v>4</v>
      </c>
      <c r="F977" s="19">
        <f>D977-E977</f>
        <v>5</v>
      </c>
      <c r="G977" s="19">
        <f>SUM(P977:P980)</f>
        <v>10.75</v>
      </c>
      <c r="H977" s="19">
        <v>4</v>
      </c>
      <c r="I977" s="19">
        <v>0</v>
      </c>
      <c r="J977" s="19">
        <v>1.75</v>
      </c>
      <c r="K977" s="19">
        <v>4</v>
      </c>
      <c r="L977" s="8" t="s">
        <v>908</v>
      </c>
      <c r="M977" s="8" t="s">
        <v>1047</v>
      </c>
      <c r="N977" s="4" t="s">
        <v>179</v>
      </c>
      <c r="O977" s="5">
        <v>3</v>
      </c>
      <c r="P977" s="5">
        <v>3</v>
      </c>
      <c r="Q977" s="5">
        <v>41</v>
      </c>
      <c r="S977" s="20"/>
    </row>
    <row r="978" spans="1:19" ht="33">
      <c r="A978" s="21"/>
      <c r="B978" s="21"/>
      <c r="C978" s="21"/>
      <c r="D978" s="19"/>
      <c r="E978" s="19"/>
      <c r="F978" s="19"/>
      <c r="G978" s="19"/>
      <c r="H978" s="19"/>
      <c r="I978" s="19"/>
      <c r="J978" s="19"/>
      <c r="K978" s="19"/>
      <c r="L978" s="8" t="s">
        <v>1525</v>
      </c>
      <c r="M978" s="8" t="s">
        <v>1526</v>
      </c>
      <c r="N978" s="4" t="s">
        <v>179</v>
      </c>
      <c r="O978" s="5">
        <v>3</v>
      </c>
      <c r="P978" s="5">
        <v>4.5</v>
      </c>
      <c r="Q978" s="5">
        <v>85</v>
      </c>
      <c r="S978" s="20"/>
    </row>
    <row r="979" spans="1:19" ht="16.5">
      <c r="A979" s="21"/>
      <c r="B979" s="21"/>
      <c r="C979" s="21"/>
      <c r="D979" s="19"/>
      <c r="E979" s="19"/>
      <c r="F979" s="19"/>
      <c r="G979" s="19"/>
      <c r="H979" s="19"/>
      <c r="I979" s="19"/>
      <c r="J979" s="19"/>
      <c r="K979" s="19"/>
      <c r="L979" s="8" t="s">
        <v>912</v>
      </c>
      <c r="M979" s="8" t="s">
        <v>1048</v>
      </c>
      <c r="N979" s="4" t="s">
        <v>1496</v>
      </c>
      <c r="O979" s="5">
        <v>3</v>
      </c>
      <c r="P979" s="5">
        <v>3</v>
      </c>
      <c r="Q979" s="5">
        <v>24</v>
      </c>
      <c r="S979" s="20"/>
    </row>
    <row r="980" spans="1:19" ht="33">
      <c r="A980" s="21"/>
      <c r="B980" s="21"/>
      <c r="C980" s="21"/>
      <c r="D980" s="19"/>
      <c r="E980" s="19"/>
      <c r="F980" s="19"/>
      <c r="G980" s="19"/>
      <c r="H980" s="19"/>
      <c r="I980" s="19"/>
      <c r="J980" s="19"/>
      <c r="K980" s="19"/>
      <c r="L980" s="8" t="s">
        <v>910</v>
      </c>
      <c r="M980" s="8" t="s">
        <v>86</v>
      </c>
      <c r="N980" s="4" t="s">
        <v>179</v>
      </c>
      <c r="O980" s="5">
        <v>0</v>
      </c>
      <c r="P980" s="5">
        <v>0.25</v>
      </c>
      <c r="Q980" s="5">
        <v>1</v>
      </c>
      <c r="R980" s="8" t="s">
        <v>84</v>
      </c>
      <c r="S980" s="20"/>
    </row>
    <row r="981" spans="1:19" ht="30" customHeight="1">
      <c r="A981" s="21" t="s">
        <v>907</v>
      </c>
      <c r="B981" s="21" t="s">
        <v>1207</v>
      </c>
      <c r="C981" s="21" t="s">
        <v>956</v>
      </c>
      <c r="D981" s="19">
        <v>9</v>
      </c>
      <c r="E981" s="19">
        <v>4</v>
      </c>
      <c r="F981" s="19">
        <f>D981-E981</f>
        <v>5</v>
      </c>
      <c r="G981" s="19">
        <f>SUM(P981:P982)</f>
        <v>7.2</v>
      </c>
      <c r="H981" s="19">
        <v>2.2</v>
      </c>
      <c r="I981" s="19">
        <v>0</v>
      </c>
      <c r="J981" s="19">
        <v>0</v>
      </c>
      <c r="K981" s="19">
        <v>2.2</v>
      </c>
      <c r="L981" s="8" t="s">
        <v>910</v>
      </c>
      <c r="M981" s="8" t="s">
        <v>957</v>
      </c>
      <c r="N981" s="4" t="s">
        <v>1496</v>
      </c>
      <c r="O981" s="5">
        <v>3</v>
      </c>
      <c r="P981" s="5">
        <v>3</v>
      </c>
      <c r="Q981" s="5">
        <v>8</v>
      </c>
      <c r="S981" s="20" t="s">
        <v>1534</v>
      </c>
    </row>
    <row r="982" spans="1:19" ht="30" customHeight="1">
      <c r="A982" s="21"/>
      <c r="B982" s="21"/>
      <c r="C982" s="21"/>
      <c r="D982" s="19"/>
      <c r="E982" s="19"/>
      <c r="F982" s="19"/>
      <c r="G982" s="19"/>
      <c r="H982" s="19"/>
      <c r="I982" s="19"/>
      <c r="J982" s="19"/>
      <c r="K982" s="19"/>
      <c r="L982" s="8" t="s">
        <v>157</v>
      </c>
      <c r="M982" s="8" t="s">
        <v>1535</v>
      </c>
      <c r="N982" s="4" t="s">
        <v>139</v>
      </c>
      <c r="O982" s="5">
        <v>3</v>
      </c>
      <c r="P982" s="5">
        <v>4.2</v>
      </c>
      <c r="Q982" s="5">
        <v>81</v>
      </c>
      <c r="S982" s="20"/>
    </row>
    <row r="983" spans="1:19" ht="33">
      <c r="A983" s="21" t="s">
        <v>907</v>
      </c>
      <c r="B983" s="21" t="s">
        <v>259</v>
      </c>
      <c r="C983" s="21" t="s">
        <v>950</v>
      </c>
      <c r="D983" s="19">
        <v>9</v>
      </c>
      <c r="E983" s="19">
        <v>0</v>
      </c>
      <c r="F983" s="19">
        <v>9</v>
      </c>
      <c r="G983" s="19">
        <f>SUM(P983:P987)</f>
        <v>10</v>
      </c>
      <c r="H983" s="19">
        <v>1</v>
      </c>
      <c r="I983" s="19">
        <v>0</v>
      </c>
      <c r="J983" s="19">
        <v>0</v>
      </c>
      <c r="K983" s="19">
        <v>1</v>
      </c>
      <c r="L983" s="8" t="s">
        <v>908</v>
      </c>
      <c r="M983" s="8" t="s">
        <v>951</v>
      </c>
      <c r="N983" s="4" t="s">
        <v>179</v>
      </c>
      <c r="O983" s="5">
        <v>3</v>
      </c>
      <c r="P983" s="5">
        <v>3</v>
      </c>
      <c r="Q983" s="5">
        <v>26</v>
      </c>
      <c r="S983" s="20"/>
    </row>
    <row r="984" spans="1:19" ht="33">
      <c r="A984" s="21"/>
      <c r="B984" s="21"/>
      <c r="C984" s="21"/>
      <c r="D984" s="19"/>
      <c r="E984" s="19"/>
      <c r="F984" s="19"/>
      <c r="G984" s="19"/>
      <c r="H984" s="19"/>
      <c r="I984" s="19"/>
      <c r="J984" s="19"/>
      <c r="K984" s="19"/>
      <c r="L984" s="8" t="s">
        <v>499</v>
      </c>
      <c r="M984" s="8" t="s">
        <v>952</v>
      </c>
      <c r="N984" s="4" t="s">
        <v>179</v>
      </c>
      <c r="O984" s="5">
        <v>3</v>
      </c>
      <c r="P984" s="5">
        <v>3</v>
      </c>
      <c r="Q984" s="5">
        <v>54</v>
      </c>
      <c r="S984" s="20"/>
    </row>
    <row r="985" spans="1:19" ht="16.5">
      <c r="A985" s="21"/>
      <c r="B985" s="21"/>
      <c r="C985" s="21"/>
      <c r="D985" s="19"/>
      <c r="E985" s="19"/>
      <c r="F985" s="19"/>
      <c r="G985" s="19"/>
      <c r="H985" s="19"/>
      <c r="I985" s="19"/>
      <c r="J985" s="19"/>
      <c r="K985" s="19"/>
      <c r="L985" s="8" t="s">
        <v>912</v>
      </c>
      <c r="M985" s="8" t="s">
        <v>953</v>
      </c>
      <c r="N985" s="4" t="s">
        <v>139</v>
      </c>
      <c r="O985" s="5">
        <v>3</v>
      </c>
      <c r="P985" s="5">
        <v>3</v>
      </c>
      <c r="Q985" s="5">
        <v>44</v>
      </c>
      <c r="S985" s="20"/>
    </row>
    <row r="986" spans="1:19" ht="33">
      <c r="A986" s="21"/>
      <c r="B986" s="21"/>
      <c r="C986" s="21"/>
      <c r="D986" s="19"/>
      <c r="E986" s="19"/>
      <c r="F986" s="19"/>
      <c r="G986" s="19"/>
      <c r="H986" s="19"/>
      <c r="I986" s="19"/>
      <c r="J986" s="19"/>
      <c r="K986" s="19"/>
      <c r="L986" s="8" t="s">
        <v>912</v>
      </c>
      <c r="M986" s="8" t="s">
        <v>933</v>
      </c>
      <c r="N986" s="4" t="s">
        <v>139</v>
      </c>
      <c r="O986" s="5">
        <v>2</v>
      </c>
      <c r="P986" s="5">
        <v>0.5</v>
      </c>
      <c r="Q986" s="5">
        <v>22</v>
      </c>
      <c r="R986" s="8" t="s">
        <v>85</v>
      </c>
      <c r="S986" s="20"/>
    </row>
    <row r="987" spans="1:19" ht="33">
      <c r="A987" s="21"/>
      <c r="B987" s="21"/>
      <c r="C987" s="21"/>
      <c r="D987" s="19"/>
      <c r="E987" s="19"/>
      <c r="F987" s="19"/>
      <c r="G987" s="19"/>
      <c r="H987" s="19"/>
      <c r="I987" s="19"/>
      <c r="J987" s="19"/>
      <c r="K987" s="19"/>
      <c r="L987" s="8" t="s">
        <v>910</v>
      </c>
      <c r="M987" s="8" t="s">
        <v>14</v>
      </c>
      <c r="N987" s="4" t="s">
        <v>179</v>
      </c>
      <c r="O987" s="5">
        <v>0</v>
      </c>
      <c r="P987" s="5">
        <v>0.5</v>
      </c>
      <c r="Q987" s="5">
        <v>1</v>
      </c>
      <c r="S987" s="20"/>
    </row>
    <row r="988" spans="1:19" ht="16.5">
      <c r="A988" s="21" t="s">
        <v>907</v>
      </c>
      <c r="B988" s="21" t="s">
        <v>259</v>
      </c>
      <c r="C988" s="21" t="s">
        <v>947</v>
      </c>
      <c r="D988" s="19">
        <v>9</v>
      </c>
      <c r="E988" s="19">
        <v>0</v>
      </c>
      <c r="F988" s="19">
        <v>9</v>
      </c>
      <c r="G988" s="19">
        <f>SUM(P988:P992)</f>
        <v>11.8</v>
      </c>
      <c r="H988" s="19">
        <v>2.8</v>
      </c>
      <c r="I988" s="19">
        <v>0</v>
      </c>
      <c r="J988" s="19">
        <v>0</v>
      </c>
      <c r="K988" s="19">
        <v>2.8</v>
      </c>
      <c r="L988" s="8" t="s">
        <v>157</v>
      </c>
      <c r="M988" s="8" t="s">
        <v>98</v>
      </c>
      <c r="N988" s="4" t="s">
        <v>139</v>
      </c>
      <c r="O988" s="5">
        <v>3</v>
      </c>
      <c r="P988" s="5">
        <v>3.3</v>
      </c>
      <c r="Q988" s="5">
        <v>59</v>
      </c>
      <c r="S988" s="20"/>
    </row>
    <row r="989" spans="1:19" ht="16.5">
      <c r="A989" s="21"/>
      <c r="B989" s="21"/>
      <c r="C989" s="21"/>
      <c r="D989" s="19"/>
      <c r="E989" s="19"/>
      <c r="F989" s="19"/>
      <c r="G989" s="19"/>
      <c r="H989" s="19"/>
      <c r="I989" s="19"/>
      <c r="J989" s="19"/>
      <c r="K989" s="19"/>
      <c r="L989" s="8" t="s">
        <v>499</v>
      </c>
      <c r="M989" s="8" t="s">
        <v>1508</v>
      </c>
      <c r="N989" s="4" t="s">
        <v>139</v>
      </c>
      <c r="O989" s="5">
        <v>3</v>
      </c>
      <c r="P989" s="5">
        <v>4.5</v>
      </c>
      <c r="Q989" s="5">
        <v>85</v>
      </c>
      <c r="S989" s="20"/>
    </row>
    <row r="990" spans="1:19" ht="33">
      <c r="A990" s="21"/>
      <c r="B990" s="21"/>
      <c r="C990" s="21"/>
      <c r="D990" s="19"/>
      <c r="E990" s="19"/>
      <c r="F990" s="19"/>
      <c r="G990" s="19"/>
      <c r="H990" s="19"/>
      <c r="I990" s="19"/>
      <c r="J990" s="19"/>
      <c r="K990" s="19"/>
      <c r="L990" s="8" t="s">
        <v>912</v>
      </c>
      <c r="M990" s="8" t="s">
        <v>933</v>
      </c>
      <c r="N990" s="4" t="s">
        <v>139</v>
      </c>
      <c r="O990" s="5">
        <v>2</v>
      </c>
      <c r="P990" s="5">
        <v>0.5</v>
      </c>
      <c r="Q990" s="5">
        <v>22</v>
      </c>
      <c r="R990" s="8" t="s">
        <v>85</v>
      </c>
      <c r="S990" s="20"/>
    </row>
    <row r="991" spans="1:19" ht="16.5">
      <c r="A991" s="21"/>
      <c r="B991" s="21"/>
      <c r="C991" s="21"/>
      <c r="D991" s="19"/>
      <c r="E991" s="19"/>
      <c r="F991" s="19"/>
      <c r="G991" s="19"/>
      <c r="H991" s="19"/>
      <c r="I991" s="19"/>
      <c r="J991" s="19"/>
      <c r="K991" s="19"/>
      <c r="L991" s="8" t="s">
        <v>499</v>
      </c>
      <c r="M991" s="8" t="s">
        <v>948</v>
      </c>
      <c r="N991" s="4" t="s">
        <v>1496</v>
      </c>
      <c r="O991" s="5">
        <v>3</v>
      </c>
      <c r="P991" s="5">
        <v>3</v>
      </c>
      <c r="Q991" s="5">
        <v>16</v>
      </c>
      <c r="S991" s="20"/>
    </row>
    <row r="992" spans="1:19" ht="33">
      <c r="A992" s="21"/>
      <c r="B992" s="21"/>
      <c r="C992" s="21"/>
      <c r="D992" s="19"/>
      <c r="E992" s="19"/>
      <c r="F992" s="19"/>
      <c r="G992" s="19"/>
      <c r="H992" s="19"/>
      <c r="I992" s="19"/>
      <c r="J992" s="19"/>
      <c r="K992" s="19"/>
      <c r="L992" s="8" t="s">
        <v>910</v>
      </c>
      <c r="M992" s="8" t="s">
        <v>14</v>
      </c>
      <c r="N992" s="4" t="s">
        <v>179</v>
      </c>
      <c r="O992" s="5">
        <v>0</v>
      </c>
      <c r="P992" s="5">
        <v>0.5</v>
      </c>
      <c r="Q992" s="5">
        <v>1</v>
      </c>
      <c r="S992" s="20"/>
    </row>
    <row r="993" spans="1:19" ht="49.5">
      <c r="A993" s="21" t="s">
        <v>907</v>
      </c>
      <c r="B993" s="21" t="s">
        <v>259</v>
      </c>
      <c r="C993" s="21" t="s">
        <v>1042</v>
      </c>
      <c r="D993" s="19">
        <v>9</v>
      </c>
      <c r="E993" s="19">
        <v>0</v>
      </c>
      <c r="F993" s="19">
        <v>9</v>
      </c>
      <c r="G993" s="19">
        <f>SUM(P993:P999)</f>
        <v>10.75</v>
      </c>
      <c r="H993" s="19">
        <v>1.75</v>
      </c>
      <c r="I993" s="19">
        <v>0</v>
      </c>
      <c r="J993" s="19">
        <v>0</v>
      </c>
      <c r="K993" s="19">
        <v>1.75</v>
      </c>
      <c r="L993" s="8" t="s">
        <v>89</v>
      </c>
      <c r="M993" s="8" t="s">
        <v>1043</v>
      </c>
      <c r="N993" s="4" t="s">
        <v>1496</v>
      </c>
      <c r="O993" s="5">
        <v>3</v>
      </c>
      <c r="P993" s="5">
        <v>3</v>
      </c>
      <c r="Q993" s="5">
        <v>8</v>
      </c>
      <c r="S993" s="20"/>
    </row>
    <row r="994" spans="1:19" ht="33">
      <c r="A994" s="21"/>
      <c r="B994" s="21"/>
      <c r="C994" s="21"/>
      <c r="D994" s="19"/>
      <c r="E994" s="19"/>
      <c r="F994" s="19"/>
      <c r="G994" s="19"/>
      <c r="H994" s="19"/>
      <c r="I994" s="19"/>
      <c r="J994" s="19"/>
      <c r="K994" s="19"/>
      <c r="L994" s="8" t="s">
        <v>132</v>
      </c>
      <c r="M994" s="8" t="s">
        <v>1509</v>
      </c>
      <c r="N994" s="4" t="s">
        <v>1496</v>
      </c>
      <c r="O994" s="5">
        <v>2</v>
      </c>
      <c r="P994" s="5">
        <v>2.4</v>
      </c>
      <c r="Q994" s="5">
        <v>65</v>
      </c>
      <c r="S994" s="20"/>
    </row>
    <row r="995" spans="1:19" ht="16.5">
      <c r="A995" s="21"/>
      <c r="B995" s="21"/>
      <c r="C995" s="21"/>
      <c r="D995" s="19"/>
      <c r="E995" s="19"/>
      <c r="F995" s="19"/>
      <c r="G995" s="19"/>
      <c r="H995" s="19"/>
      <c r="I995" s="19"/>
      <c r="J995" s="19"/>
      <c r="K995" s="19"/>
      <c r="L995" s="8" t="s">
        <v>499</v>
      </c>
      <c r="M995" s="8" t="s">
        <v>87</v>
      </c>
      <c r="N995" s="4" t="s">
        <v>139</v>
      </c>
      <c r="O995" s="5">
        <v>3</v>
      </c>
      <c r="P995" s="5">
        <v>3.6</v>
      </c>
      <c r="Q995" s="5">
        <v>70</v>
      </c>
      <c r="S995" s="20"/>
    </row>
    <row r="996" spans="1:19" ht="33">
      <c r="A996" s="21"/>
      <c r="B996" s="21"/>
      <c r="C996" s="21"/>
      <c r="D996" s="19"/>
      <c r="E996" s="19"/>
      <c r="F996" s="19"/>
      <c r="G996" s="19"/>
      <c r="H996" s="19"/>
      <c r="I996" s="19"/>
      <c r="J996" s="19"/>
      <c r="K996" s="19"/>
      <c r="L996" s="8" t="s">
        <v>912</v>
      </c>
      <c r="M996" s="8" t="s">
        <v>913</v>
      </c>
      <c r="N996" s="4" t="s">
        <v>139</v>
      </c>
      <c r="O996" s="5">
        <v>2</v>
      </c>
      <c r="P996" s="5">
        <v>0.5</v>
      </c>
      <c r="Q996" s="5">
        <v>22</v>
      </c>
      <c r="R996" s="8" t="s">
        <v>80</v>
      </c>
      <c r="S996" s="20"/>
    </row>
    <row r="997" spans="1:19" ht="33">
      <c r="A997" s="21"/>
      <c r="B997" s="21"/>
      <c r="C997" s="21"/>
      <c r="D997" s="19"/>
      <c r="E997" s="19"/>
      <c r="F997" s="19"/>
      <c r="G997" s="19"/>
      <c r="H997" s="19"/>
      <c r="I997" s="19"/>
      <c r="J997" s="19"/>
      <c r="K997" s="19"/>
      <c r="L997" s="8" t="s">
        <v>910</v>
      </c>
      <c r="M997" s="8" t="s">
        <v>14</v>
      </c>
      <c r="N997" s="4" t="s">
        <v>179</v>
      </c>
      <c r="O997" s="5">
        <v>0</v>
      </c>
      <c r="P997" s="5">
        <v>0.5</v>
      </c>
      <c r="Q997" s="5">
        <v>1</v>
      </c>
      <c r="S997" s="20"/>
    </row>
    <row r="998" spans="1:19" ht="16.5">
      <c r="A998" s="21"/>
      <c r="B998" s="21"/>
      <c r="C998" s="21"/>
      <c r="D998" s="19"/>
      <c r="E998" s="19"/>
      <c r="F998" s="19"/>
      <c r="G998" s="19"/>
      <c r="H998" s="19"/>
      <c r="I998" s="19"/>
      <c r="J998" s="19"/>
      <c r="K998" s="19"/>
      <c r="L998" s="8" t="s">
        <v>434</v>
      </c>
      <c r="M998" s="8" t="s">
        <v>88</v>
      </c>
      <c r="N998" s="4" t="s">
        <v>139</v>
      </c>
      <c r="O998" s="5">
        <v>1</v>
      </c>
      <c r="P998" s="5">
        <v>0.5</v>
      </c>
      <c r="Q998" s="5">
        <v>1</v>
      </c>
      <c r="S998" s="20"/>
    </row>
    <row r="999" spans="1:19" ht="16.5">
      <c r="A999" s="21"/>
      <c r="B999" s="21"/>
      <c r="C999" s="21"/>
      <c r="D999" s="19"/>
      <c r="E999" s="19"/>
      <c r="F999" s="19"/>
      <c r="G999" s="19"/>
      <c r="H999" s="19"/>
      <c r="I999" s="19"/>
      <c r="J999" s="19"/>
      <c r="K999" s="19"/>
      <c r="L999" s="8" t="s">
        <v>434</v>
      </c>
      <c r="M999" s="8" t="s">
        <v>91</v>
      </c>
      <c r="N999" s="4" t="s">
        <v>139</v>
      </c>
      <c r="O999" s="5">
        <v>1</v>
      </c>
      <c r="P999" s="5">
        <v>0.25</v>
      </c>
      <c r="Q999" s="5">
        <v>1</v>
      </c>
      <c r="R999" s="8" t="s">
        <v>90</v>
      </c>
      <c r="S999" s="20"/>
    </row>
    <row r="1000" spans="1:19" ht="16.5">
      <c r="A1000" s="21" t="s">
        <v>907</v>
      </c>
      <c r="B1000" s="21" t="s">
        <v>259</v>
      </c>
      <c r="C1000" s="21" t="s">
        <v>958</v>
      </c>
      <c r="D1000" s="19">
        <v>9</v>
      </c>
      <c r="E1000" s="19">
        <v>0</v>
      </c>
      <c r="F1000" s="19">
        <v>9</v>
      </c>
      <c r="G1000" s="19">
        <f>SUM(P1000:P1004)</f>
        <v>9.75</v>
      </c>
      <c r="H1000" s="19">
        <v>0.75</v>
      </c>
      <c r="I1000" s="19">
        <v>0</v>
      </c>
      <c r="J1000" s="19">
        <v>0</v>
      </c>
      <c r="K1000" s="19">
        <v>0.75</v>
      </c>
      <c r="L1000" s="8" t="s">
        <v>908</v>
      </c>
      <c r="M1000" s="8" t="s">
        <v>959</v>
      </c>
      <c r="N1000" s="4" t="s">
        <v>139</v>
      </c>
      <c r="O1000" s="5">
        <v>3</v>
      </c>
      <c r="P1000" s="5">
        <v>3</v>
      </c>
      <c r="Q1000" s="5">
        <v>44</v>
      </c>
      <c r="S1000" s="20"/>
    </row>
    <row r="1001" spans="1:19" ht="16.5">
      <c r="A1001" s="21"/>
      <c r="B1001" s="21"/>
      <c r="C1001" s="21"/>
      <c r="D1001" s="19"/>
      <c r="E1001" s="19"/>
      <c r="F1001" s="19"/>
      <c r="G1001" s="19"/>
      <c r="H1001" s="19"/>
      <c r="I1001" s="19"/>
      <c r="J1001" s="19"/>
      <c r="K1001" s="19"/>
      <c r="L1001" s="8" t="s">
        <v>910</v>
      </c>
      <c r="M1001" s="8" t="s">
        <v>960</v>
      </c>
      <c r="N1001" s="4" t="s">
        <v>139</v>
      </c>
      <c r="O1001" s="5">
        <v>3</v>
      </c>
      <c r="P1001" s="5">
        <v>3</v>
      </c>
      <c r="Q1001" s="5">
        <v>8</v>
      </c>
      <c r="S1001" s="20"/>
    </row>
    <row r="1002" spans="1:19" ht="16.5">
      <c r="A1002" s="21"/>
      <c r="B1002" s="21"/>
      <c r="C1002" s="21"/>
      <c r="D1002" s="19"/>
      <c r="E1002" s="19"/>
      <c r="F1002" s="19"/>
      <c r="G1002" s="19"/>
      <c r="H1002" s="19"/>
      <c r="I1002" s="19"/>
      <c r="J1002" s="19"/>
      <c r="K1002" s="19"/>
      <c r="L1002" s="8" t="s">
        <v>910</v>
      </c>
      <c r="M1002" s="8" t="s">
        <v>914</v>
      </c>
      <c r="N1002" s="4" t="s">
        <v>139</v>
      </c>
      <c r="O1002" s="5">
        <v>1</v>
      </c>
      <c r="P1002" s="5">
        <v>0.5</v>
      </c>
      <c r="Q1002" s="5">
        <v>8</v>
      </c>
      <c r="R1002" s="8" t="s">
        <v>81</v>
      </c>
      <c r="S1002" s="20"/>
    </row>
    <row r="1003" spans="1:19" ht="33">
      <c r="A1003" s="21"/>
      <c r="B1003" s="21"/>
      <c r="C1003" s="21"/>
      <c r="D1003" s="19"/>
      <c r="E1003" s="19"/>
      <c r="F1003" s="19"/>
      <c r="G1003" s="19"/>
      <c r="H1003" s="19"/>
      <c r="I1003" s="19"/>
      <c r="J1003" s="19"/>
      <c r="K1003" s="19"/>
      <c r="L1003" s="8" t="s">
        <v>1510</v>
      </c>
      <c r="M1003" s="8" t="s">
        <v>961</v>
      </c>
      <c r="N1003" s="4" t="s">
        <v>133</v>
      </c>
      <c r="O1003" s="5">
        <v>3</v>
      </c>
      <c r="P1003" s="5">
        <v>3</v>
      </c>
      <c r="Q1003" s="5">
        <v>15</v>
      </c>
      <c r="S1003" s="20"/>
    </row>
    <row r="1004" spans="1:19" ht="33">
      <c r="A1004" s="21"/>
      <c r="B1004" s="21"/>
      <c r="C1004" s="21"/>
      <c r="D1004" s="19"/>
      <c r="E1004" s="19"/>
      <c r="F1004" s="19"/>
      <c r="G1004" s="19"/>
      <c r="H1004" s="19"/>
      <c r="I1004" s="19"/>
      <c r="J1004" s="19"/>
      <c r="K1004" s="19"/>
      <c r="L1004" s="8" t="s">
        <v>910</v>
      </c>
      <c r="M1004" s="8" t="s">
        <v>83</v>
      </c>
      <c r="N1004" s="4" t="s">
        <v>179</v>
      </c>
      <c r="O1004" s="5">
        <v>0</v>
      </c>
      <c r="P1004" s="5">
        <v>0.25</v>
      </c>
      <c r="Q1004" s="5">
        <v>1</v>
      </c>
      <c r="R1004" s="8" t="s">
        <v>81</v>
      </c>
      <c r="S1004" s="20"/>
    </row>
    <row r="1005" spans="1:19" ht="16.5">
      <c r="A1005" s="21" t="s">
        <v>1138</v>
      </c>
      <c r="B1005" s="21" t="s">
        <v>1228</v>
      </c>
      <c r="C1005" s="21" t="s">
        <v>949</v>
      </c>
      <c r="D1005" s="19"/>
      <c r="E1005" s="19"/>
      <c r="F1005" s="19"/>
      <c r="G1005" s="19">
        <f>SUM(P1005:P1006)</f>
        <v>2.25</v>
      </c>
      <c r="H1005" s="19"/>
      <c r="I1005" s="19"/>
      <c r="J1005" s="19"/>
      <c r="K1005" s="19">
        <v>2.25</v>
      </c>
      <c r="L1005" s="8" t="s">
        <v>910</v>
      </c>
      <c r="M1005" s="8" t="s">
        <v>1507</v>
      </c>
      <c r="N1005" s="4" t="s">
        <v>1496</v>
      </c>
      <c r="O1005" s="5">
        <v>2</v>
      </c>
      <c r="P1005" s="5">
        <v>2</v>
      </c>
      <c r="Q1005" s="5">
        <v>8</v>
      </c>
      <c r="S1005" s="20" t="s">
        <v>117</v>
      </c>
    </row>
    <row r="1006" spans="1:19" ht="33">
      <c r="A1006" s="21"/>
      <c r="B1006" s="21"/>
      <c r="C1006" s="21"/>
      <c r="D1006" s="19"/>
      <c r="E1006" s="19"/>
      <c r="F1006" s="19"/>
      <c r="G1006" s="19"/>
      <c r="H1006" s="19"/>
      <c r="I1006" s="19"/>
      <c r="J1006" s="19"/>
      <c r="K1006" s="19"/>
      <c r="L1006" s="8" t="s">
        <v>910</v>
      </c>
      <c r="M1006" s="8" t="s">
        <v>83</v>
      </c>
      <c r="N1006" s="4" t="s">
        <v>179</v>
      </c>
      <c r="O1006" s="5">
        <v>0</v>
      </c>
      <c r="P1006" s="5">
        <v>0.25</v>
      </c>
      <c r="Q1006" s="5">
        <v>1</v>
      </c>
      <c r="R1006" s="8" t="s">
        <v>82</v>
      </c>
      <c r="S1006" s="20"/>
    </row>
    <row r="1007" spans="1:19" ht="33">
      <c r="A1007" s="21" t="s">
        <v>907</v>
      </c>
      <c r="B1007" s="21" t="s">
        <v>134</v>
      </c>
      <c r="C1007" s="21" t="s">
        <v>1044</v>
      </c>
      <c r="D1007" s="19"/>
      <c r="E1007" s="19"/>
      <c r="F1007" s="19"/>
      <c r="G1007" s="19">
        <f>SUM(P1007:P1010)</f>
        <v>11.5</v>
      </c>
      <c r="H1007" s="19"/>
      <c r="I1007" s="19"/>
      <c r="J1007" s="19"/>
      <c r="K1007" s="19">
        <v>11.5</v>
      </c>
      <c r="L1007" s="8" t="s">
        <v>944</v>
      </c>
      <c r="M1007" s="8" t="s">
        <v>1045</v>
      </c>
      <c r="N1007" s="4" t="s">
        <v>179</v>
      </c>
      <c r="O1007" s="5">
        <v>3</v>
      </c>
      <c r="P1007" s="5">
        <v>3</v>
      </c>
      <c r="Q1007" s="5">
        <v>46</v>
      </c>
      <c r="S1007" s="20"/>
    </row>
    <row r="1008" spans="1:19" ht="16.5">
      <c r="A1008" s="21"/>
      <c r="B1008" s="21"/>
      <c r="C1008" s="21"/>
      <c r="D1008" s="19"/>
      <c r="E1008" s="19"/>
      <c r="F1008" s="19"/>
      <c r="G1008" s="19"/>
      <c r="H1008" s="19"/>
      <c r="I1008" s="19"/>
      <c r="J1008" s="19"/>
      <c r="K1008" s="19"/>
      <c r="L1008" s="8" t="s">
        <v>132</v>
      </c>
      <c r="M1008" s="8" t="s">
        <v>1536</v>
      </c>
      <c r="N1008" s="4" t="s">
        <v>1496</v>
      </c>
      <c r="O1008" s="5">
        <v>2</v>
      </c>
      <c r="P1008" s="5">
        <v>2.8</v>
      </c>
      <c r="Q1008" s="5">
        <v>78</v>
      </c>
      <c r="S1008" s="20"/>
    </row>
    <row r="1009" spans="1:19" ht="16.5">
      <c r="A1009" s="21"/>
      <c r="B1009" s="21"/>
      <c r="C1009" s="21"/>
      <c r="D1009" s="19"/>
      <c r="E1009" s="19"/>
      <c r="F1009" s="19"/>
      <c r="G1009" s="19"/>
      <c r="H1009" s="19"/>
      <c r="I1009" s="19"/>
      <c r="J1009" s="19"/>
      <c r="K1009" s="19"/>
      <c r="L1009" s="8" t="s">
        <v>132</v>
      </c>
      <c r="M1009" s="8" t="s">
        <v>93</v>
      </c>
      <c r="N1009" s="4" t="s">
        <v>1496</v>
      </c>
      <c r="O1009" s="5">
        <v>2</v>
      </c>
      <c r="P1009" s="5">
        <v>2.4</v>
      </c>
      <c r="Q1009" s="5">
        <v>70</v>
      </c>
      <c r="S1009" s="20"/>
    </row>
    <row r="1010" spans="1:19" ht="16.5">
      <c r="A1010" s="21"/>
      <c r="B1010" s="21"/>
      <c r="C1010" s="21"/>
      <c r="D1010" s="19"/>
      <c r="E1010" s="19"/>
      <c r="F1010" s="19"/>
      <c r="G1010" s="19"/>
      <c r="H1010" s="19"/>
      <c r="I1010" s="19"/>
      <c r="J1010" s="19"/>
      <c r="K1010" s="19"/>
      <c r="L1010" s="8" t="s">
        <v>157</v>
      </c>
      <c r="M1010" s="8" t="s">
        <v>92</v>
      </c>
      <c r="N1010" s="4" t="s">
        <v>139</v>
      </c>
      <c r="O1010" s="5">
        <v>3</v>
      </c>
      <c r="P1010" s="5">
        <v>3.3</v>
      </c>
      <c r="Q1010" s="5">
        <v>59</v>
      </c>
      <c r="S1010" s="20"/>
    </row>
    <row r="1011" spans="1:17" ht="16.5">
      <c r="A1011" s="4" t="s">
        <v>1138</v>
      </c>
      <c r="B1011" s="4" t="s">
        <v>134</v>
      </c>
      <c r="C1011" s="4" t="s">
        <v>941</v>
      </c>
      <c r="G1011" s="5">
        <f>SUM(P1011)</f>
        <v>2</v>
      </c>
      <c r="K1011" s="5">
        <v>2</v>
      </c>
      <c r="L1011" s="8" t="s">
        <v>132</v>
      </c>
      <c r="M1011" s="8" t="s">
        <v>942</v>
      </c>
      <c r="N1011" s="4" t="s">
        <v>1496</v>
      </c>
      <c r="O1011" s="5">
        <v>2</v>
      </c>
      <c r="P1011" s="5">
        <v>2</v>
      </c>
      <c r="Q1011" s="5">
        <v>51</v>
      </c>
    </row>
    <row r="1012" spans="1:17" ht="33">
      <c r="A1012" s="4" t="s">
        <v>1138</v>
      </c>
      <c r="B1012" s="4" t="s">
        <v>134</v>
      </c>
      <c r="C1012" s="4" t="s">
        <v>938</v>
      </c>
      <c r="G1012" s="5">
        <f>SUM(P1012)</f>
        <v>3</v>
      </c>
      <c r="K1012" s="5">
        <v>3</v>
      </c>
      <c r="L1012" s="8" t="s">
        <v>939</v>
      </c>
      <c r="M1012" s="8" t="s">
        <v>940</v>
      </c>
      <c r="N1012" s="4" t="s">
        <v>179</v>
      </c>
      <c r="O1012" s="5">
        <v>3</v>
      </c>
      <c r="P1012" s="5">
        <v>3</v>
      </c>
      <c r="Q1012" s="5">
        <v>30</v>
      </c>
    </row>
    <row r="1013" spans="1:19" ht="33">
      <c r="A1013" s="21" t="s">
        <v>1138</v>
      </c>
      <c r="B1013" s="21" t="s">
        <v>134</v>
      </c>
      <c r="C1013" s="21" t="s">
        <v>943</v>
      </c>
      <c r="D1013" s="19"/>
      <c r="E1013" s="19"/>
      <c r="F1013" s="19"/>
      <c r="G1013" s="19">
        <f>SUM(P1013:P1014)</f>
        <v>4</v>
      </c>
      <c r="H1013" s="19"/>
      <c r="I1013" s="19"/>
      <c r="J1013" s="19"/>
      <c r="K1013" s="19">
        <v>4</v>
      </c>
      <c r="L1013" s="8" t="s">
        <v>944</v>
      </c>
      <c r="M1013" s="8" t="s">
        <v>945</v>
      </c>
      <c r="N1013" s="4" t="s">
        <v>179</v>
      </c>
      <c r="O1013" s="5">
        <v>2</v>
      </c>
      <c r="P1013" s="5">
        <v>2</v>
      </c>
      <c r="Q1013" s="5">
        <v>44</v>
      </c>
      <c r="S1013" s="20"/>
    </row>
    <row r="1014" spans="1:19" ht="33">
      <c r="A1014" s="21"/>
      <c r="B1014" s="21"/>
      <c r="C1014" s="21"/>
      <c r="D1014" s="19"/>
      <c r="E1014" s="19"/>
      <c r="F1014" s="19"/>
      <c r="G1014" s="19"/>
      <c r="H1014" s="19"/>
      <c r="I1014" s="19"/>
      <c r="J1014" s="19"/>
      <c r="K1014" s="19"/>
      <c r="L1014" s="8" t="s">
        <v>944</v>
      </c>
      <c r="M1014" s="8" t="s">
        <v>946</v>
      </c>
      <c r="N1014" s="4" t="s">
        <v>179</v>
      </c>
      <c r="O1014" s="5">
        <v>2</v>
      </c>
      <c r="P1014" s="5">
        <v>2</v>
      </c>
      <c r="Q1014" s="5">
        <v>43</v>
      </c>
      <c r="S1014" s="20"/>
    </row>
    <row r="1015" spans="1:17" ht="33">
      <c r="A1015" s="4" t="s">
        <v>1138</v>
      </c>
      <c r="B1015" s="4" t="s">
        <v>134</v>
      </c>
      <c r="C1015" s="4" t="s">
        <v>954</v>
      </c>
      <c r="G1015" s="5">
        <f>SUM(P1015)</f>
        <v>3</v>
      </c>
      <c r="K1015" s="5">
        <v>3</v>
      </c>
      <c r="L1015" s="8" t="s">
        <v>944</v>
      </c>
      <c r="M1015" s="8" t="s">
        <v>955</v>
      </c>
      <c r="N1015" s="4" t="s">
        <v>179</v>
      </c>
      <c r="O1015" s="5">
        <v>3</v>
      </c>
      <c r="P1015" s="5">
        <v>3</v>
      </c>
      <c r="Q1015" s="5">
        <v>34</v>
      </c>
    </row>
    <row r="1016" spans="1:19" ht="33">
      <c r="A1016" s="4" t="s">
        <v>907</v>
      </c>
      <c r="B1016" s="4" t="s">
        <v>313</v>
      </c>
      <c r="C1016" s="4" t="s">
        <v>921</v>
      </c>
      <c r="G1016" s="5">
        <f>SUM(P1016)</f>
        <v>3</v>
      </c>
      <c r="K1016" s="5">
        <v>3</v>
      </c>
      <c r="L1016" s="8" t="s">
        <v>157</v>
      </c>
      <c r="M1016" s="8" t="s">
        <v>922</v>
      </c>
      <c r="N1016" s="4" t="s">
        <v>1496</v>
      </c>
      <c r="O1016" s="5">
        <v>2</v>
      </c>
      <c r="P1016" s="5">
        <v>3</v>
      </c>
      <c r="Q1016" s="5">
        <v>55</v>
      </c>
      <c r="S1016" s="3" t="s">
        <v>117</v>
      </c>
    </row>
    <row r="1017" spans="1:19" ht="16.5">
      <c r="A1017" s="21" t="s">
        <v>517</v>
      </c>
      <c r="B1017" s="21" t="s">
        <v>1208</v>
      </c>
      <c r="C1017" s="21" t="s">
        <v>895</v>
      </c>
      <c r="D1017" s="19">
        <v>9</v>
      </c>
      <c r="E1017" s="19">
        <v>2</v>
      </c>
      <c r="F1017" s="19">
        <f>D1017-E1017</f>
        <v>7</v>
      </c>
      <c r="G1017" s="19">
        <f>SUM(P1017:P1019)</f>
        <v>8</v>
      </c>
      <c r="H1017" s="19">
        <v>1</v>
      </c>
      <c r="I1017" s="19">
        <v>0</v>
      </c>
      <c r="J1017" s="19">
        <v>0</v>
      </c>
      <c r="K1017" s="19">
        <v>1</v>
      </c>
      <c r="L1017" s="8" t="s">
        <v>155</v>
      </c>
      <c r="M1017" s="8" t="s">
        <v>896</v>
      </c>
      <c r="N1017" s="4" t="s">
        <v>1496</v>
      </c>
      <c r="O1017" s="5">
        <v>3</v>
      </c>
      <c r="P1017" s="5">
        <v>3</v>
      </c>
      <c r="Q1017" s="5">
        <v>52</v>
      </c>
      <c r="S1017" s="20"/>
    </row>
    <row r="1018" spans="1:19" ht="16.5">
      <c r="A1018" s="21"/>
      <c r="B1018" s="21"/>
      <c r="C1018" s="21"/>
      <c r="D1018" s="19"/>
      <c r="E1018" s="19"/>
      <c r="F1018" s="19"/>
      <c r="G1018" s="19"/>
      <c r="H1018" s="19"/>
      <c r="I1018" s="19"/>
      <c r="J1018" s="19"/>
      <c r="K1018" s="19"/>
      <c r="L1018" s="8" t="s">
        <v>500</v>
      </c>
      <c r="M1018" s="8" t="s">
        <v>897</v>
      </c>
      <c r="N1018" s="4" t="s">
        <v>1496</v>
      </c>
      <c r="O1018" s="5">
        <v>3</v>
      </c>
      <c r="P1018" s="5">
        <v>3</v>
      </c>
      <c r="Q1018" s="5">
        <v>43</v>
      </c>
      <c r="S1018" s="20"/>
    </row>
    <row r="1019" spans="1:19" ht="16.5">
      <c r="A1019" s="21"/>
      <c r="B1019" s="21"/>
      <c r="C1019" s="21"/>
      <c r="D1019" s="19"/>
      <c r="E1019" s="19"/>
      <c r="F1019" s="19"/>
      <c r="G1019" s="19"/>
      <c r="H1019" s="19"/>
      <c r="I1019" s="19"/>
      <c r="J1019" s="19"/>
      <c r="K1019" s="19"/>
      <c r="L1019" s="8" t="s">
        <v>495</v>
      </c>
      <c r="M1019" s="8" t="s">
        <v>898</v>
      </c>
      <c r="N1019" s="4" t="s">
        <v>1496</v>
      </c>
      <c r="O1019" s="5">
        <v>2</v>
      </c>
      <c r="P1019" s="5">
        <v>2</v>
      </c>
      <c r="Q1019" s="5">
        <v>49</v>
      </c>
      <c r="S1019" s="20"/>
    </row>
    <row r="1020" spans="1:19" ht="16.5">
      <c r="A1020" s="21" t="s">
        <v>517</v>
      </c>
      <c r="B1020" s="21" t="s">
        <v>1209</v>
      </c>
      <c r="C1020" s="21" t="s">
        <v>926</v>
      </c>
      <c r="D1020" s="19">
        <v>8</v>
      </c>
      <c r="E1020" s="19">
        <v>4</v>
      </c>
      <c r="F1020" s="19">
        <v>4</v>
      </c>
      <c r="G1020" s="19">
        <f>SUM(P1020:P1022)</f>
        <v>8</v>
      </c>
      <c r="H1020" s="19">
        <v>4</v>
      </c>
      <c r="I1020" s="19">
        <v>0</v>
      </c>
      <c r="J1020" s="19">
        <v>0</v>
      </c>
      <c r="K1020" s="19">
        <v>4</v>
      </c>
      <c r="L1020" s="8" t="s">
        <v>888</v>
      </c>
      <c r="M1020" s="8" t="s">
        <v>927</v>
      </c>
      <c r="N1020" s="4" t="s">
        <v>1496</v>
      </c>
      <c r="O1020" s="5">
        <v>3</v>
      </c>
      <c r="P1020" s="5">
        <v>3</v>
      </c>
      <c r="Q1020" s="5">
        <v>17</v>
      </c>
      <c r="S1020" s="20"/>
    </row>
    <row r="1021" spans="1:19" ht="16.5">
      <c r="A1021" s="21"/>
      <c r="B1021" s="21"/>
      <c r="C1021" s="21"/>
      <c r="D1021" s="19"/>
      <c r="E1021" s="19"/>
      <c r="F1021" s="19"/>
      <c r="G1021" s="19"/>
      <c r="H1021" s="19"/>
      <c r="I1021" s="19"/>
      <c r="J1021" s="19"/>
      <c r="K1021" s="19"/>
      <c r="L1021" s="8" t="s">
        <v>891</v>
      </c>
      <c r="M1021" s="8" t="s">
        <v>928</v>
      </c>
      <c r="N1021" s="4" t="s">
        <v>139</v>
      </c>
      <c r="O1021" s="5">
        <v>1</v>
      </c>
      <c r="P1021" s="5">
        <v>2</v>
      </c>
      <c r="Q1021" s="5">
        <v>36</v>
      </c>
      <c r="S1021" s="20"/>
    </row>
    <row r="1022" spans="1:19" ht="16.5">
      <c r="A1022" s="21"/>
      <c r="B1022" s="21"/>
      <c r="C1022" s="21"/>
      <c r="D1022" s="19"/>
      <c r="E1022" s="19"/>
      <c r="F1022" s="19"/>
      <c r="G1022" s="19"/>
      <c r="H1022" s="19"/>
      <c r="I1022" s="19"/>
      <c r="J1022" s="19"/>
      <c r="K1022" s="19"/>
      <c r="L1022" s="8" t="s">
        <v>500</v>
      </c>
      <c r="M1022" s="8" t="s">
        <v>929</v>
      </c>
      <c r="N1022" s="4" t="s">
        <v>139</v>
      </c>
      <c r="O1022" s="5">
        <v>3</v>
      </c>
      <c r="P1022" s="5">
        <v>3</v>
      </c>
      <c r="Q1022" s="5">
        <v>50</v>
      </c>
      <c r="S1022" s="20"/>
    </row>
    <row r="1023" spans="1:19" ht="39.75" customHeight="1">
      <c r="A1023" s="21" t="s">
        <v>517</v>
      </c>
      <c r="B1023" s="21" t="s">
        <v>1210</v>
      </c>
      <c r="C1023" s="21" t="s">
        <v>1040</v>
      </c>
      <c r="D1023" s="19">
        <v>8</v>
      </c>
      <c r="E1023" s="19">
        <v>2</v>
      </c>
      <c r="F1023" s="19">
        <f>D1023-E1023</f>
        <v>6</v>
      </c>
      <c r="G1023" s="19">
        <f>SUM(P1023:P1024)</f>
        <v>6</v>
      </c>
      <c r="H1023" s="19">
        <v>0</v>
      </c>
      <c r="I1023" s="19">
        <v>0</v>
      </c>
      <c r="J1023" s="19">
        <v>0</v>
      </c>
      <c r="K1023" s="19">
        <v>0</v>
      </c>
      <c r="L1023" s="8" t="s">
        <v>94</v>
      </c>
      <c r="M1023" s="8" t="s">
        <v>1041</v>
      </c>
      <c r="N1023" s="4" t="s">
        <v>1496</v>
      </c>
      <c r="O1023" s="5">
        <v>3</v>
      </c>
      <c r="P1023" s="5">
        <v>3</v>
      </c>
      <c r="Q1023" s="5">
        <v>24</v>
      </c>
      <c r="S1023" s="20"/>
    </row>
    <row r="1024" spans="1:19" ht="39.75" customHeight="1">
      <c r="A1024" s="21"/>
      <c r="B1024" s="21"/>
      <c r="C1024" s="21"/>
      <c r="D1024" s="19"/>
      <c r="E1024" s="19"/>
      <c r="F1024" s="19"/>
      <c r="G1024" s="19"/>
      <c r="H1024" s="19"/>
      <c r="I1024" s="19"/>
      <c r="J1024" s="19"/>
      <c r="K1024" s="19"/>
      <c r="L1024" s="8" t="s">
        <v>155</v>
      </c>
      <c r="M1024" s="8" t="s">
        <v>886</v>
      </c>
      <c r="N1024" s="4" t="s">
        <v>139</v>
      </c>
      <c r="O1024" s="5">
        <v>3</v>
      </c>
      <c r="P1024" s="5">
        <v>3</v>
      </c>
      <c r="Q1024" s="5">
        <v>47</v>
      </c>
      <c r="S1024" s="20"/>
    </row>
    <row r="1025" spans="1:19" ht="16.5">
      <c r="A1025" s="21" t="s">
        <v>517</v>
      </c>
      <c r="B1025" s="21" t="s">
        <v>168</v>
      </c>
      <c r="C1025" s="21" t="s">
        <v>887</v>
      </c>
      <c r="D1025" s="19">
        <v>9</v>
      </c>
      <c r="E1025" s="19">
        <v>0</v>
      </c>
      <c r="F1025" s="19">
        <v>9</v>
      </c>
      <c r="G1025" s="19">
        <f>SUM(P1025:P1029)</f>
        <v>12</v>
      </c>
      <c r="H1025" s="19">
        <v>3</v>
      </c>
      <c r="I1025" s="19">
        <v>0</v>
      </c>
      <c r="J1025" s="19">
        <v>0</v>
      </c>
      <c r="K1025" s="19">
        <v>3</v>
      </c>
      <c r="L1025" s="8" t="s">
        <v>888</v>
      </c>
      <c r="M1025" s="8" t="s">
        <v>889</v>
      </c>
      <c r="N1025" s="4" t="s">
        <v>1496</v>
      </c>
      <c r="O1025" s="5">
        <v>3</v>
      </c>
      <c r="P1025" s="5">
        <v>3</v>
      </c>
      <c r="Q1025" s="5">
        <v>36</v>
      </c>
      <c r="S1025" s="20"/>
    </row>
    <row r="1026" spans="1:19" ht="33">
      <c r="A1026" s="21"/>
      <c r="B1026" s="21"/>
      <c r="C1026" s="21"/>
      <c r="D1026" s="19"/>
      <c r="E1026" s="19"/>
      <c r="F1026" s="19"/>
      <c r="G1026" s="19"/>
      <c r="H1026" s="19"/>
      <c r="I1026" s="19"/>
      <c r="J1026" s="19"/>
      <c r="K1026" s="19"/>
      <c r="L1026" s="8" t="s">
        <v>95</v>
      </c>
      <c r="M1026" s="8" t="s">
        <v>890</v>
      </c>
      <c r="N1026" s="4" t="s">
        <v>1496</v>
      </c>
      <c r="O1026" s="5">
        <v>3</v>
      </c>
      <c r="P1026" s="5">
        <v>3</v>
      </c>
      <c r="Q1026" s="5">
        <v>25</v>
      </c>
      <c r="S1026" s="20"/>
    </row>
    <row r="1027" spans="1:19" ht="16.5">
      <c r="A1027" s="21"/>
      <c r="B1027" s="21"/>
      <c r="C1027" s="21"/>
      <c r="D1027" s="19"/>
      <c r="E1027" s="19"/>
      <c r="F1027" s="19"/>
      <c r="G1027" s="19"/>
      <c r="H1027" s="19"/>
      <c r="I1027" s="19"/>
      <c r="J1027" s="19"/>
      <c r="K1027" s="19"/>
      <c r="L1027" s="8" t="s">
        <v>500</v>
      </c>
      <c r="M1027" s="8" t="s">
        <v>892</v>
      </c>
      <c r="N1027" s="4" t="s">
        <v>139</v>
      </c>
      <c r="O1027" s="5">
        <v>2</v>
      </c>
      <c r="P1027" s="5">
        <v>2</v>
      </c>
      <c r="Q1027" s="5">
        <v>46</v>
      </c>
      <c r="S1027" s="20"/>
    </row>
    <row r="1028" spans="1:19" ht="16.5">
      <c r="A1028" s="21"/>
      <c r="B1028" s="21"/>
      <c r="C1028" s="21"/>
      <c r="D1028" s="19"/>
      <c r="E1028" s="19"/>
      <c r="F1028" s="19"/>
      <c r="G1028" s="19"/>
      <c r="H1028" s="19"/>
      <c r="I1028" s="19"/>
      <c r="J1028" s="19"/>
      <c r="K1028" s="19"/>
      <c r="L1028" s="8" t="s">
        <v>500</v>
      </c>
      <c r="M1028" s="8" t="s">
        <v>893</v>
      </c>
      <c r="N1028" s="4" t="s">
        <v>139</v>
      </c>
      <c r="O1028" s="5">
        <v>1</v>
      </c>
      <c r="P1028" s="5">
        <v>2</v>
      </c>
      <c r="Q1028" s="5">
        <v>24</v>
      </c>
      <c r="S1028" s="20"/>
    </row>
    <row r="1029" spans="1:19" ht="16.5">
      <c r="A1029" s="21"/>
      <c r="B1029" s="21"/>
      <c r="C1029" s="21"/>
      <c r="D1029" s="19"/>
      <c r="E1029" s="19"/>
      <c r="F1029" s="19"/>
      <c r="G1029" s="19"/>
      <c r="H1029" s="19"/>
      <c r="I1029" s="19"/>
      <c r="J1029" s="19"/>
      <c r="K1029" s="19"/>
      <c r="L1029" s="8" t="s">
        <v>500</v>
      </c>
      <c r="M1029" s="8" t="s">
        <v>894</v>
      </c>
      <c r="N1029" s="4" t="s">
        <v>139</v>
      </c>
      <c r="O1029" s="5">
        <v>1</v>
      </c>
      <c r="P1029" s="5">
        <v>2</v>
      </c>
      <c r="Q1029" s="5">
        <v>22</v>
      </c>
      <c r="S1029" s="20"/>
    </row>
    <row r="1030" spans="1:19" ht="16.5">
      <c r="A1030" s="21" t="s">
        <v>517</v>
      </c>
      <c r="B1030" s="21" t="s">
        <v>168</v>
      </c>
      <c r="C1030" s="21" t="s">
        <v>915</v>
      </c>
      <c r="D1030" s="19">
        <v>9</v>
      </c>
      <c r="E1030" s="19">
        <v>0</v>
      </c>
      <c r="F1030" s="19">
        <v>9</v>
      </c>
      <c r="G1030" s="19">
        <f>SUM(P1030:P1033)</f>
        <v>12.3</v>
      </c>
      <c r="H1030" s="19">
        <v>3.3</v>
      </c>
      <c r="I1030" s="19">
        <v>0</v>
      </c>
      <c r="J1030" s="19">
        <v>0</v>
      </c>
      <c r="K1030" s="19">
        <v>3.3</v>
      </c>
      <c r="L1030" s="8" t="s">
        <v>888</v>
      </c>
      <c r="M1030" s="8" t="s">
        <v>909</v>
      </c>
      <c r="N1030" s="4" t="s">
        <v>139</v>
      </c>
      <c r="O1030" s="5">
        <v>3</v>
      </c>
      <c r="P1030" s="5">
        <v>3</v>
      </c>
      <c r="Q1030" s="5">
        <v>41</v>
      </c>
      <c r="S1030" s="20"/>
    </row>
    <row r="1031" spans="1:19" ht="16.5">
      <c r="A1031" s="21"/>
      <c r="B1031" s="21"/>
      <c r="C1031" s="21"/>
      <c r="D1031" s="19"/>
      <c r="E1031" s="19"/>
      <c r="F1031" s="19"/>
      <c r="G1031" s="19"/>
      <c r="H1031" s="19"/>
      <c r="I1031" s="19"/>
      <c r="J1031" s="19"/>
      <c r="K1031" s="19"/>
      <c r="L1031" s="8" t="s">
        <v>500</v>
      </c>
      <c r="M1031" s="8" t="s">
        <v>916</v>
      </c>
      <c r="N1031" s="4" t="s">
        <v>139</v>
      </c>
      <c r="O1031" s="5">
        <v>3</v>
      </c>
      <c r="P1031" s="5">
        <v>3</v>
      </c>
      <c r="Q1031" s="5">
        <v>48</v>
      </c>
      <c r="S1031" s="20"/>
    </row>
    <row r="1032" spans="1:19" ht="16.5">
      <c r="A1032" s="21"/>
      <c r="B1032" s="21"/>
      <c r="C1032" s="21"/>
      <c r="D1032" s="19"/>
      <c r="E1032" s="19"/>
      <c r="F1032" s="19"/>
      <c r="G1032" s="19"/>
      <c r="H1032" s="19"/>
      <c r="I1032" s="19"/>
      <c r="J1032" s="19"/>
      <c r="K1032" s="19"/>
      <c r="L1032" s="8" t="s">
        <v>155</v>
      </c>
      <c r="M1032" s="8" t="s">
        <v>917</v>
      </c>
      <c r="N1032" s="4" t="s">
        <v>139</v>
      </c>
      <c r="O1032" s="5">
        <v>3</v>
      </c>
      <c r="P1032" s="5">
        <v>3</v>
      </c>
      <c r="Q1032" s="5">
        <v>49</v>
      </c>
      <c r="S1032" s="20"/>
    </row>
    <row r="1033" spans="1:19" ht="16.5">
      <c r="A1033" s="21"/>
      <c r="B1033" s="21"/>
      <c r="C1033" s="21"/>
      <c r="D1033" s="19"/>
      <c r="E1033" s="19"/>
      <c r="F1033" s="19"/>
      <c r="G1033" s="19"/>
      <c r="H1033" s="19"/>
      <c r="I1033" s="19"/>
      <c r="J1033" s="19"/>
      <c r="K1033" s="19"/>
      <c r="L1033" s="8" t="s">
        <v>156</v>
      </c>
      <c r="M1033" s="8" t="s">
        <v>96</v>
      </c>
      <c r="N1033" s="4" t="s">
        <v>139</v>
      </c>
      <c r="O1033" s="5">
        <v>3</v>
      </c>
      <c r="P1033" s="5">
        <v>3.3</v>
      </c>
      <c r="Q1033" s="5">
        <v>58</v>
      </c>
      <c r="S1033" s="20"/>
    </row>
    <row r="1034" spans="1:19" ht="16.5">
      <c r="A1034" s="21" t="s">
        <v>517</v>
      </c>
      <c r="B1034" s="21" t="s">
        <v>168</v>
      </c>
      <c r="C1034" s="21" t="s">
        <v>918</v>
      </c>
      <c r="D1034" s="19">
        <v>9</v>
      </c>
      <c r="E1034" s="19"/>
      <c r="F1034" s="19">
        <v>9</v>
      </c>
      <c r="G1034" s="19">
        <f>SUM(P1034:P1037)</f>
        <v>12</v>
      </c>
      <c r="H1034" s="19">
        <v>3</v>
      </c>
      <c r="I1034" s="19">
        <v>0</v>
      </c>
      <c r="J1034" s="19">
        <v>0</v>
      </c>
      <c r="K1034" s="19">
        <v>3</v>
      </c>
      <c r="L1034" s="8" t="s">
        <v>155</v>
      </c>
      <c r="M1034" s="8" t="s">
        <v>900</v>
      </c>
      <c r="N1034" s="4" t="s">
        <v>139</v>
      </c>
      <c r="O1034" s="5">
        <v>3</v>
      </c>
      <c r="P1034" s="5">
        <v>3</v>
      </c>
      <c r="Q1034" s="5">
        <v>52</v>
      </c>
      <c r="S1034" s="20"/>
    </row>
    <row r="1035" spans="1:19" ht="16.5">
      <c r="A1035" s="21"/>
      <c r="B1035" s="21"/>
      <c r="C1035" s="21"/>
      <c r="D1035" s="19"/>
      <c r="E1035" s="19"/>
      <c r="F1035" s="19"/>
      <c r="G1035" s="19"/>
      <c r="H1035" s="19"/>
      <c r="I1035" s="19"/>
      <c r="J1035" s="19"/>
      <c r="K1035" s="19"/>
      <c r="L1035" s="8" t="s">
        <v>156</v>
      </c>
      <c r="M1035" s="8" t="s">
        <v>900</v>
      </c>
      <c r="N1035" s="4" t="s">
        <v>139</v>
      </c>
      <c r="O1035" s="5">
        <v>3</v>
      </c>
      <c r="P1035" s="5">
        <v>3</v>
      </c>
      <c r="Q1035" s="5">
        <v>49</v>
      </c>
      <c r="S1035" s="20"/>
    </row>
    <row r="1036" spans="1:19" ht="16.5">
      <c r="A1036" s="21"/>
      <c r="B1036" s="21"/>
      <c r="C1036" s="21"/>
      <c r="D1036" s="19"/>
      <c r="E1036" s="19"/>
      <c r="F1036" s="19"/>
      <c r="G1036" s="19"/>
      <c r="H1036" s="19"/>
      <c r="I1036" s="19"/>
      <c r="J1036" s="19"/>
      <c r="K1036" s="19"/>
      <c r="L1036" s="8" t="s">
        <v>888</v>
      </c>
      <c r="M1036" s="8" t="s">
        <v>919</v>
      </c>
      <c r="N1036" s="4" t="s">
        <v>139</v>
      </c>
      <c r="O1036" s="5">
        <v>3</v>
      </c>
      <c r="P1036" s="5">
        <v>3</v>
      </c>
      <c r="Q1036" s="5">
        <v>41</v>
      </c>
      <c r="S1036" s="20"/>
    </row>
    <row r="1037" spans="1:19" ht="33">
      <c r="A1037" s="21"/>
      <c r="B1037" s="21"/>
      <c r="C1037" s="21"/>
      <c r="D1037" s="19"/>
      <c r="E1037" s="19"/>
      <c r="F1037" s="19"/>
      <c r="G1037" s="19"/>
      <c r="H1037" s="19"/>
      <c r="I1037" s="19"/>
      <c r="J1037" s="19"/>
      <c r="K1037" s="19"/>
      <c r="L1037" s="8" t="s">
        <v>95</v>
      </c>
      <c r="M1037" s="8" t="s">
        <v>920</v>
      </c>
      <c r="N1037" s="4" t="s">
        <v>1496</v>
      </c>
      <c r="O1037" s="5">
        <v>3</v>
      </c>
      <c r="P1037" s="5">
        <v>3</v>
      </c>
      <c r="Q1037" s="5">
        <v>47</v>
      </c>
      <c r="S1037" s="20"/>
    </row>
    <row r="1038" spans="1:19" ht="16.5">
      <c r="A1038" s="21" t="s">
        <v>517</v>
      </c>
      <c r="B1038" s="21" t="s">
        <v>168</v>
      </c>
      <c r="C1038" s="21" t="s">
        <v>923</v>
      </c>
      <c r="D1038" s="19">
        <v>9</v>
      </c>
      <c r="E1038" s="19"/>
      <c r="F1038" s="19">
        <v>9</v>
      </c>
      <c r="G1038" s="19">
        <f>SUM(P1038:P1041)</f>
        <v>12.3</v>
      </c>
      <c r="H1038" s="19">
        <v>3.3</v>
      </c>
      <c r="I1038" s="19">
        <v>0</v>
      </c>
      <c r="J1038" s="19">
        <v>0</v>
      </c>
      <c r="K1038" s="19">
        <v>3.3</v>
      </c>
      <c r="L1038" s="8" t="s">
        <v>500</v>
      </c>
      <c r="M1038" s="8" t="s">
        <v>924</v>
      </c>
      <c r="N1038" s="4" t="s">
        <v>139</v>
      </c>
      <c r="O1038" s="5">
        <v>3</v>
      </c>
      <c r="P1038" s="5">
        <v>3</v>
      </c>
      <c r="Q1038" s="5">
        <v>55</v>
      </c>
      <c r="S1038" s="20"/>
    </row>
    <row r="1039" spans="1:19" ht="16.5">
      <c r="A1039" s="21"/>
      <c r="B1039" s="21"/>
      <c r="C1039" s="21"/>
      <c r="D1039" s="19"/>
      <c r="E1039" s="19"/>
      <c r="F1039" s="19"/>
      <c r="G1039" s="19"/>
      <c r="H1039" s="19"/>
      <c r="I1039" s="19"/>
      <c r="J1039" s="19"/>
      <c r="K1039" s="19"/>
      <c r="L1039" s="8" t="s">
        <v>146</v>
      </c>
      <c r="M1039" s="8" t="s">
        <v>900</v>
      </c>
      <c r="N1039" s="4" t="s">
        <v>139</v>
      </c>
      <c r="O1039" s="5">
        <v>3</v>
      </c>
      <c r="P1039" s="5">
        <v>3</v>
      </c>
      <c r="Q1039" s="5">
        <v>47</v>
      </c>
      <c r="S1039" s="20"/>
    </row>
    <row r="1040" spans="1:19" ht="16.5">
      <c r="A1040" s="21"/>
      <c r="B1040" s="21"/>
      <c r="C1040" s="21"/>
      <c r="D1040" s="19"/>
      <c r="E1040" s="19"/>
      <c r="F1040" s="19"/>
      <c r="G1040" s="19"/>
      <c r="H1040" s="19"/>
      <c r="I1040" s="19"/>
      <c r="J1040" s="19"/>
      <c r="K1040" s="19"/>
      <c r="L1040" s="8" t="s">
        <v>158</v>
      </c>
      <c r="M1040" s="8" t="s">
        <v>97</v>
      </c>
      <c r="N1040" s="4" t="s">
        <v>139</v>
      </c>
      <c r="O1040" s="5">
        <v>3</v>
      </c>
      <c r="P1040" s="5">
        <v>3.3</v>
      </c>
      <c r="Q1040" s="5">
        <v>58</v>
      </c>
      <c r="S1040" s="20"/>
    </row>
    <row r="1041" spans="1:19" ht="33">
      <c r="A1041" s="21"/>
      <c r="B1041" s="21"/>
      <c r="C1041" s="21"/>
      <c r="D1041" s="19"/>
      <c r="E1041" s="19"/>
      <c r="F1041" s="19"/>
      <c r="G1041" s="19"/>
      <c r="H1041" s="19"/>
      <c r="I1041" s="19"/>
      <c r="J1041" s="19"/>
      <c r="K1041" s="19"/>
      <c r="L1041" s="8" t="s">
        <v>95</v>
      </c>
      <c r="M1041" s="8" t="s">
        <v>925</v>
      </c>
      <c r="N1041" s="4" t="s">
        <v>1496</v>
      </c>
      <c r="O1041" s="5">
        <v>3</v>
      </c>
      <c r="P1041" s="5">
        <v>3</v>
      </c>
      <c r="Q1041" s="5">
        <v>28</v>
      </c>
      <c r="S1041" s="20"/>
    </row>
    <row r="1042" spans="1:19" ht="16.5">
      <c r="A1042" s="21" t="s">
        <v>517</v>
      </c>
      <c r="B1042" s="21" t="s">
        <v>1217</v>
      </c>
      <c r="C1042" s="21" t="s">
        <v>934</v>
      </c>
      <c r="D1042" s="19">
        <v>9</v>
      </c>
      <c r="E1042" s="19">
        <v>4</v>
      </c>
      <c r="F1042" s="19">
        <f>D1042-E1042</f>
        <v>5</v>
      </c>
      <c r="G1042" s="19">
        <f>SUM(P1042:P1045)</f>
        <v>9.25</v>
      </c>
      <c r="H1042" s="19">
        <v>4</v>
      </c>
      <c r="I1042" s="19">
        <v>0</v>
      </c>
      <c r="J1042" s="19">
        <v>0.25</v>
      </c>
      <c r="K1042" s="19">
        <v>4</v>
      </c>
      <c r="L1042" s="8" t="s">
        <v>891</v>
      </c>
      <c r="M1042" s="8" t="s">
        <v>935</v>
      </c>
      <c r="N1042" s="4" t="s">
        <v>1496</v>
      </c>
      <c r="O1042" s="5">
        <v>3</v>
      </c>
      <c r="P1042" s="5">
        <v>3</v>
      </c>
      <c r="Q1042" s="5">
        <v>34</v>
      </c>
      <c r="S1042" s="20"/>
    </row>
    <row r="1043" spans="1:19" ht="16.5">
      <c r="A1043" s="21"/>
      <c r="B1043" s="21"/>
      <c r="C1043" s="21"/>
      <c r="D1043" s="19"/>
      <c r="E1043" s="19"/>
      <c r="F1043" s="19"/>
      <c r="G1043" s="19"/>
      <c r="H1043" s="19"/>
      <c r="I1043" s="19"/>
      <c r="J1043" s="19"/>
      <c r="K1043" s="19"/>
      <c r="L1043" s="8" t="s">
        <v>156</v>
      </c>
      <c r="M1043" s="8" t="s">
        <v>936</v>
      </c>
      <c r="N1043" s="4" t="s">
        <v>1496</v>
      </c>
      <c r="O1043" s="5">
        <v>2</v>
      </c>
      <c r="P1043" s="5">
        <v>3</v>
      </c>
      <c r="Q1043" s="5">
        <v>48</v>
      </c>
      <c r="S1043" s="20"/>
    </row>
    <row r="1044" spans="1:19" ht="16.5">
      <c r="A1044" s="21"/>
      <c r="B1044" s="21"/>
      <c r="C1044" s="21"/>
      <c r="D1044" s="19"/>
      <c r="E1044" s="19"/>
      <c r="F1044" s="19"/>
      <c r="G1044" s="19"/>
      <c r="H1044" s="19"/>
      <c r="I1044" s="19"/>
      <c r="J1044" s="19"/>
      <c r="K1044" s="19"/>
      <c r="L1044" s="8" t="s">
        <v>891</v>
      </c>
      <c r="M1044" s="8" t="s">
        <v>937</v>
      </c>
      <c r="N1044" s="4" t="s">
        <v>1496</v>
      </c>
      <c r="O1044" s="5">
        <v>3</v>
      </c>
      <c r="P1044" s="5">
        <v>3</v>
      </c>
      <c r="Q1044" s="5">
        <v>19</v>
      </c>
      <c r="S1044" s="20"/>
    </row>
    <row r="1045" spans="1:19" ht="33">
      <c r="A1045" s="21"/>
      <c r="B1045" s="21"/>
      <c r="C1045" s="21"/>
      <c r="D1045" s="19"/>
      <c r="E1045" s="19"/>
      <c r="F1045" s="19"/>
      <c r="G1045" s="19"/>
      <c r="H1045" s="19"/>
      <c r="I1045" s="19"/>
      <c r="J1045" s="19"/>
      <c r="K1045" s="19"/>
      <c r="L1045" s="8" t="s">
        <v>910</v>
      </c>
      <c r="M1045" s="8" t="s">
        <v>83</v>
      </c>
      <c r="N1045" s="4" t="s">
        <v>179</v>
      </c>
      <c r="O1045" s="5">
        <v>0</v>
      </c>
      <c r="P1045" s="5">
        <v>0.25</v>
      </c>
      <c r="Q1045" s="5">
        <v>1</v>
      </c>
      <c r="R1045" s="8" t="s">
        <v>84</v>
      </c>
      <c r="S1045" s="20"/>
    </row>
    <row r="1046" spans="1:19" ht="16.5">
      <c r="A1046" s="21" t="s">
        <v>1153</v>
      </c>
      <c r="B1046" s="21" t="s">
        <v>1216</v>
      </c>
      <c r="C1046" s="21" t="s">
        <v>899</v>
      </c>
      <c r="D1046" s="19">
        <v>10</v>
      </c>
      <c r="E1046" s="19">
        <v>4</v>
      </c>
      <c r="F1046" s="19">
        <f>D1046-E1046</f>
        <v>6</v>
      </c>
      <c r="G1046" s="19">
        <f>SUM(P1046:P1049)</f>
        <v>10.3</v>
      </c>
      <c r="H1046" s="19">
        <v>4</v>
      </c>
      <c r="I1046" s="19">
        <v>0</v>
      </c>
      <c r="J1046" s="19">
        <v>0.3</v>
      </c>
      <c r="K1046" s="19">
        <v>4</v>
      </c>
      <c r="L1046" s="8" t="s">
        <v>147</v>
      </c>
      <c r="M1046" s="8" t="s">
        <v>98</v>
      </c>
      <c r="N1046" s="4" t="s">
        <v>139</v>
      </c>
      <c r="O1046" s="5">
        <v>3</v>
      </c>
      <c r="P1046" s="5">
        <v>3.3</v>
      </c>
      <c r="Q1046" s="5">
        <v>59</v>
      </c>
      <c r="S1046" s="20"/>
    </row>
    <row r="1047" spans="1:19" ht="16.5">
      <c r="A1047" s="21"/>
      <c r="B1047" s="21"/>
      <c r="C1047" s="21"/>
      <c r="D1047" s="19"/>
      <c r="E1047" s="19"/>
      <c r="F1047" s="19"/>
      <c r="G1047" s="19"/>
      <c r="H1047" s="19"/>
      <c r="I1047" s="19"/>
      <c r="J1047" s="19"/>
      <c r="K1047" s="19"/>
      <c r="L1047" s="8" t="s">
        <v>140</v>
      </c>
      <c r="M1047" s="8" t="s">
        <v>901</v>
      </c>
      <c r="N1047" s="4" t="s">
        <v>1496</v>
      </c>
      <c r="O1047" s="5">
        <v>2</v>
      </c>
      <c r="P1047" s="5">
        <v>3</v>
      </c>
      <c r="Q1047" s="5">
        <v>46</v>
      </c>
      <c r="S1047" s="20"/>
    </row>
    <row r="1048" spans="1:19" ht="16.5">
      <c r="A1048" s="21"/>
      <c r="B1048" s="21"/>
      <c r="C1048" s="21"/>
      <c r="D1048" s="19"/>
      <c r="E1048" s="19"/>
      <c r="F1048" s="19"/>
      <c r="G1048" s="19"/>
      <c r="H1048" s="19"/>
      <c r="I1048" s="19"/>
      <c r="J1048" s="19"/>
      <c r="K1048" s="19"/>
      <c r="L1048" s="8" t="s">
        <v>162</v>
      </c>
      <c r="M1048" s="8" t="s">
        <v>902</v>
      </c>
      <c r="N1048" s="4" t="s">
        <v>1496</v>
      </c>
      <c r="O1048" s="5">
        <v>2</v>
      </c>
      <c r="P1048" s="5">
        <v>2</v>
      </c>
      <c r="Q1048" s="5">
        <v>48</v>
      </c>
      <c r="S1048" s="20"/>
    </row>
    <row r="1049" spans="1:19" ht="16.5">
      <c r="A1049" s="21"/>
      <c r="B1049" s="21"/>
      <c r="C1049" s="21"/>
      <c r="D1049" s="19"/>
      <c r="E1049" s="19"/>
      <c r="F1049" s="19"/>
      <c r="G1049" s="19"/>
      <c r="H1049" s="19"/>
      <c r="I1049" s="19"/>
      <c r="J1049" s="19"/>
      <c r="K1049" s="19"/>
      <c r="L1049" s="8" t="s">
        <v>162</v>
      </c>
      <c r="M1049" s="8" t="s">
        <v>903</v>
      </c>
      <c r="N1049" s="4" t="s">
        <v>1496</v>
      </c>
      <c r="O1049" s="5">
        <v>2</v>
      </c>
      <c r="P1049" s="5">
        <v>2</v>
      </c>
      <c r="Q1049" s="5">
        <v>46</v>
      </c>
      <c r="S1049" s="20"/>
    </row>
    <row r="1050" spans="1:17" ht="33">
      <c r="A1050" s="4" t="s">
        <v>517</v>
      </c>
      <c r="B1050" s="4" t="s">
        <v>1218</v>
      </c>
      <c r="C1050" s="4" t="s">
        <v>904</v>
      </c>
      <c r="G1050" s="5">
        <f>SUM(P1050)</f>
        <v>3</v>
      </c>
      <c r="K1050" s="5">
        <v>3</v>
      </c>
      <c r="L1050" s="8" t="s">
        <v>888</v>
      </c>
      <c r="M1050" s="8" t="s">
        <v>905</v>
      </c>
      <c r="N1050" s="4" t="s">
        <v>1496</v>
      </c>
      <c r="O1050" s="5">
        <v>3</v>
      </c>
      <c r="P1050" s="5">
        <v>3</v>
      </c>
      <c r="Q1050" s="5">
        <v>27</v>
      </c>
    </row>
    <row r="1051" spans="1:19" ht="16.5">
      <c r="A1051" s="21" t="s">
        <v>1148</v>
      </c>
      <c r="B1051" s="21" t="s">
        <v>1211</v>
      </c>
      <c r="C1051" s="21" t="s">
        <v>489</v>
      </c>
      <c r="D1051" s="19">
        <v>9</v>
      </c>
      <c r="E1051" s="19">
        <v>2</v>
      </c>
      <c r="F1051" s="19">
        <f>D1051-E1051</f>
        <v>7</v>
      </c>
      <c r="G1051" s="19">
        <f>SUM(P1051:P1055)</f>
        <v>10</v>
      </c>
      <c r="H1051" s="19">
        <v>3</v>
      </c>
      <c r="I1051" s="19">
        <v>0</v>
      </c>
      <c r="J1051" s="19">
        <v>0</v>
      </c>
      <c r="K1051" s="19">
        <v>3</v>
      </c>
      <c r="L1051" s="8" t="s">
        <v>194</v>
      </c>
      <c r="M1051" s="8" t="s">
        <v>490</v>
      </c>
      <c r="N1051" s="4" t="s">
        <v>139</v>
      </c>
      <c r="O1051" s="5">
        <v>2</v>
      </c>
      <c r="P1051" s="5">
        <v>2</v>
      </c>
      <c r="Q1051" s="5">
        <v>36</v>
      </c>
      <c r="S1051" s="20"/>
    </row>
    <row r="1052" spans="1:19" ht="16.5">
      <c r="A1052" s="21"/>
      <c r="B1052" s="21"/>
      <c r="C1052" s="21"/>
      <c r="D1052" s="19"/>
      <c r="E1052" s="19"/>
      <c r="F1052" s="19"/>
      <c r="G1052" s="19"/>
      <c r="H1052" s="19"/>
      <c r="I1052" s="19"/>
      <c r="J1052" s="19"/>
      <c r="K1052" s="19"/>
      <c r="L1052" s="8" t="s">
        <v>286</v>
      </c>
      <c r="M1052" s="8" t="s">
        <v>490</v>
      </c>
      <c r="N1052" s="4" t="s">
        <v>139</v>
      </c>
      <c r="O1052" s="5">
        <v>2</v>
      </c>
      <c r="P1052" s="5">
        <v>2</v>
      </c>
      <c r="Q1052" s="5">
        <v>32</v>
      </c>
      <c r="S1052" s="20"/>
    </row>
    <row r="1053" spans="1:19" ht="16.5">
      <c r="A1053" s="21"/>
      <c r="B1053" s="21"/>
      <c r="C1053" s="21"/>
      <c r="D1053" s="19"/>
      <c r="E1053" s="19"/>
      <c r="F1053" s="19"/>
      <c r="G1053" s="19"/>
      <c r="H1053" s="19"/>
      <c r="I1053" s="19"/>
      <c r="J1053" s="19"/>
      <c r="K1053" s="19"/>
      <c r="L1053" s="8" t="s">
        <v>491</v>
      </c>
      <c r="M1053" s="8" t="s">
        <v>490</v>
      </c>
      <c r="N1053" s="4" t="s">
        <v>139</v>
      </c>
      <c r="O1053" s="5">
        <v>2</v>
      </c>
      <c r="P1053" s="5">
        <v>2</v>
      </c>
      <c r="Q1053" s="5">
        <v>33</v>
      </c>
      <c r="S1053" s="20"/>
    </row>
    <row r="1054" spans="1:19" ht="16.5">
      <c r="A1054" s="21"/>
      <c r="B1054" s="21"/>
      <c r="C1054" s="21"/>
      <c r="D1054" s="19"/>
      <c r="E1054" s="19"/>
      <c r="F1054" s="19"/>
      <c r="G1054" s="19"/>
      <c r="H1054" s="19"/>
      <c r="I1054" s="19"/>
      <c r="J1054" s="19"/>
      <c r="K1054" s="19"/>
      <c r="L1054" s="8" t="s">
        <v>268</v>
      </c>
      <c r="M1054" s="8" t="s">
        <v>490</v>
      </c>
      <c r="N1054" s="4" t="s">
        <v>139</v>
      </c>
      <c r="O1054" s="5">
        <v>2</v>
      </c>
      <c r="P1054" s="5">
        <v>2</v>
      </c>
      <c r="Q1054" s="5">
        <v>36</v>
      </c>
      <c r="S1054" s="20"/>
    </row>
    <row r="1055" spans="1:19" ht="16.5">
      <c r="A1055" s="21"/>
      <c r="B1055" s="21"/>
      <c r="C1055" s="21"/>
      <c r="D1055" s="19"/>
      <c r="E1055" s="19"/>
      <c r="F1055" s="19"/>
      <c r="G1055" s="19"/>
      <c r="H1055" s="19"/>
      <c r="I1055" s="19"/>
      <c r="J1055" s="19"/>
      <c r="K1055" s="19"/>
      <c r="L1055" s="8" t="s">
        <v>238</v>
      </c>
      <c r="M1055" s="8" t="s">
        <v>490</v>
      </c>
      <c r="N1055" s="4" t="s">
        <v>139</v>
      </c>
      <c r="O1055" s="5">
        <v>2</v>
      </c>
      <c r="P1055" s="5">
        <v>2</v>
      </c>
      <c r="Q1055" s="5">
        <v>40</v>
      </c>
      <c r="S1055" s="20"/>
    </row>
    <row r="1056" spans="1:19" ht="16.5">
      <c r="A1056" s="21" t="s">
        <v>494</v>
      </c>
      <c r="B1056" s="21" t="s">
        <v>1488</v>
      </c>
      <c r="C1056" s="21" t="s">
        <v>497</v>
      </c>
      <c r="D1056" s="19">
        <v>8</v>
      </c>
      <c r="E1056" s="19">
        <v>4</v>
      </c>
      <c r="F1056" s="19">
        <v>4</v>
      </c>
      <c r="G1056" s="19">
        <f>SUM(P1056:P1057)</f>
        <v>8.7</v>
      </c>
      <c r="H1056" s="19">
        <v>4</v>
      </c>
      <c r="I1056" s="19">
        <v>0</v>
      </c>
      <c r="J1056" s="19">
        <v>0.7</v>
      </c>
      <c r="K1056" s="19">
        <v>4</v>
      </c>
      <c r="L1056" s="8" t="s">
        <v>498</v>
      </c>
      <c r="M1056" s="8" t="s">
        <v>99</v>
      </c>
      <c r="N1056" s="4" t="s">
        <v>139</v>
      </c>
      <c r="O1056" s="5">
        <v>3</v>
      </c>
      <c r="P1056" s="5">
        <v>3.9</v>
      </c>
      <c r="Q1056" s="5">
        <v>71</v>
      </c>
      <c r="S1056" s="20"/>
    </row>
    <row r="1057" spans="1:19" ht="49.5">
      <c r="A1057" s="21"/>
      <c r="B1057" s="21"/>
      <c r="C1057" s="21"/>
      <c r="D1057" s="19"/>
      <c r="E1057" s="19"/>
      <c r="F1057" s="19"/>
      <c r="G1057" s="19"/>
      <c r="H1057" s="19"/>
      <c r="I1057" s="19"/>
      <c r="J1057" s="19"/>
      <c r="K1057" s="19"/>
      <c r="L1057" s="8" t="s">
        <v>100</v>
      </c>
      <c r="M1057" s="8" t="s">
        <v>101</v>
      </c>
      <c r="N1057" s="4" t="s">
        <v>139</v>
      </c>
      <c r="O1057" s="5">
        <v>3</v>
      </c>
      <c r="P1057" s="5">
        <v>4.8</v>
      </c>
      <c r="Q1057" s="5">
        <v>94</v>
      </c>
      <c r="S1057" s="20"/>
    </row>
    <row r="1058" spans="1:19" ht="16.5">
      <c r="A1058" s="21" t="s">
        <v>494</v>
      </c>
      <c r="B1058" s="21" t="s">
        <v>6</v>
      </c>
      <c r="C1058" s="21" t="s">
        <v>508</v>
      </c>
      <c r="D1058" s="19">
        <v>9</v>
      </c>
      <c r="E1058" s="19">
        <v>0</v>
      </c>
      <c r="F1058" s="19">
        <v>9</v>
      </c>
      <c r="G1058" s="19">
        <f>SUM(P1058:P1059)</f>
        <v>9.4</v>
      </c>
      <c r="H1058" s="19">
        <v>0.4</v>
      </c>
      <c r="I1058" s="19">
        <v>0</v>
      </c>
      <c r="J1058" s="19">
        <v>0</v>
      </c>
      <c r="K1058" s="19">
        <v>0.4</v>
      </c>
      <c r="L1058" s="8" t="s">
        <v>158</v>
      </c>
      <c r="M1058" s="8" t="s">
        <v>102</v>
      </c>
      <c r="N1058" s="4" t="s">
        <v>139</v>
      </c>
      <c r="O1058" s="5">
        <v>4</v>
      </c>
      <c r="P1058" s="5">
        <v>6.4</v>
      </c>
      <c r="Q1058" s="5">
        <v>97</v>
      </c>
      <c r="S1058" s="20"/>
    </row>
    <row r="1059" spans="1:19" ht="16.5">
      <c r="A1059" s="21"/>
      <c r="B1059" s="21"/>
      <c r="C1059" s="21"/>
      <c r="D1059" s="19"/>
      <c r="E1059" s="19"/>
      <c r="F1059" s="19"/>
      <c r="G1059" s="19"/>
      <c r="H1059" s="19"/>
      <c r="I1059" s="19"/>
      <c r="J1059" s="19"/>
      <c r="K1059" s="19"/>
      <c r="L1059" s="8" t="s">
        <v>506</v>
      </c>
      <c r="M1059" s="8" t="s">
        <v>509</v>
      </c>
      <c r="N1059" s="4" t="s">
        <v>1496</v>
      </c>
      <c r="O1059" s="5">
        <v>3</v>
      </c>
      <c r="P1059" s="5">
        <v>3</v>
      </c>
      <c r="Q1059" s="5">
        <v>23</v>
      </c>
      <c r="S1059" s="20"/>
    </row>
    <row r="1060" spans="1:19" ht="33">
      <c r="A1060" s="21" t="s">
        <v>494</v>
      </c>
      <c r="B1060" s="21" t="s">
        <v>105</v>
      </c>
      <c r="C1060" s="21" t="s">
        <v>504</v>
      </c>
      <c r="D1060" s="19">
        <v>9</v>
      </c>
      <c r="E1060" s="19">
        <v>4</v>
      </c>
      <c r="F1060" s="19">
        <v>5</v>
      </c>
      <c r="G1060" s="19">
        <f>SUM(P1060:P1062)</f>
        <v>9.9</v>
      </c>
      <c r="H1060" s="19">
        <v>4</v>
      </c>
      <c r="I1060" s="19">
        <v>0</v>
      </c>
      <c r="J1060" s="19">
        <v>0.9</v>
      </c>
      <c r="K1060" s="19">
        <v>4</v>
      </c>
      <c r="L1060" s="8" t="s">
        <v>103</v>
      </c>
      <c r="M1060" s="8" t="s">
        <v>505</v>
      </c>
      <c r="N1060" s="4" t="s">
        <v>1496</v>
      </c>
      <c r="O1060" s="5">
        <v>3</v>
      </c>
      <c r="P1060" s="5">
        <v>3</v>
      </c>
      <c r="Q1060" s="5">
        <v>15</v>
      </c>
      <c r="S1060" s="20"/>
    </row>
    <row r="1061" spans="1:19" ht="16.5">
      <c r="A1061" s="21"/>
      <c r="B1061" s="21"/>
      <c r="C1061" s="21"/>
      <c r="D1061" s="19"/>
      <c r="E1061" s="19"/>
      <c r="F1061" s="19"/>
      <c r="G1061" s="19"/>
      <c r="H1061" s="19"/>
      <c r="I1061" s="19"/>
      <c r="J1061" s="19"/>
      <c r="K1061" s="19"/>
      <c r="L1061" s="8" t="s">
        <v>495</v>
      </c>
      <c r="M1061" s="8" t="s">
        <v>104</v>
      </c>
      <c r="N1061" s="4" t="s">
        <v>139</v>
      </c>
      <c r="O1061" s="5">
        <v>3</v>
      </c>
      <c r="P1061" s="5">
        <v>3.9</v>
      </c>
      <c r="Q1061" s="5">
        <v>74</v>
      </c>
      <c r="S1061" s="20"/>
    </row>
    <row r="1062" spans="1:19" ht="16.5">
      <c r="A1062" s="21"/>
      <c r="B1062" s="21"/>
      <c r="C1062" s="21"/>
      <c r="D1062" s="19"/>
      <c r="E1062" s="19"/>
      <c r="F1062" s="19"/>
      <c r="G1062" s="19"/>
      <c r="H1062" s="19"/>
      <c r="I1062" s="19"/>
      <c r="J1062" s="19"/>
      <c r="K1062" s="19"/>
      <c r="L1062" s="8" t="s">
        <v>498</v>
      </c>
      <c r="M1062" s="8" t="s">
        <v>507</v>
      </c>
      <c r="N1062" s="4" t="s">
        <v>139</v>
      </c>
      <c r="O1062" s="5">
        <v>3</v>
      </c>
      <c r="P1062" s="5">
        <v>3</v>
      </c>
      <c r="Q1062" s="5">
        <v>37</v>
      </c>
      <c r="S1062" s="20"/>
    </row>
    <row r="1063" spans="1:19" ht="16.5">
      <c r="A1063" s="21" t="s">
        <v>494</v>
      </c>
      <c r="B1063" s="21" t="s">
        <v>259</v>
      </c>
      <c r="C1063" s="21" t="s">
        <v>510</v>
      </c>
      <c r="D1063" s="19">
        <v>9</v>
      </c>
      <c r="E1063" s="19">
        <v>0</v>
      </c>
      <c r="F1063" s="19">
        <v>9</v>
      </c>
      <c r="G1063" s="19">
        <f>SUM(P1063:P1065)</f>
        <v>11.2</v>
      </c>
      <c r="H1063" s="19">
        <v>2.2</v>
      </c>
      <c r="I1063" s="19">
        <v>0</v>
      </c>
      <c r="J1063" s="19">
        <v>0</v>
      </c>
      <c r="K1063" s="19">
        <v>2.2</v>
      </c>
      <c r="L1063" s="8" t="s">
        <v>495</v>
      </c>
      <c r="M1063" s="8" t="s">
        <v>106</v>
      </c>
      <c r="N1063" s="4" t="s">
        <v>139</v>
      </c>
      <c r="O1063" s="5">
        <v>4</v>
      </c>
      <c r="P1063" s="5">
        <v>5.2</v>
      </c>
      <c r="Q1063" s="5">
        <v>76</v>
      </c>
      <c r="S1063" s="20"/>
    </row>
    <row r="1064" spans="1:19" ht="16.5">
      <c r="A1064" s="21"/>
      <c r="B1064" s="21"/>
      <c r="C1064" s="21"/>
      <c r="D1064" s="19"/>
      <c r="E1064" s="19"/>
      <c r="F1064" s="19"/>
      <c r="G1064" s="19"/>
      <c r="H1064" s="19"/>
      <c r="I1064" s="19"/>
      <c r="J1064" s="19"/>
      <c r="K1064" s="19"/>
      <c r="L1064" s="8" t="s">
        <v>498</v>
      </c>
      <c r="M1064" s="8" t="s">
        <v>511</v>
      </c>
      <c r="N1064" s="4" t="s">
        <v>1496</v>
      </c>
      <c r="O1064" s="5">
        <v>3</v>
      </c>
      <c r="P1064" s="5">
        <v>3</v>
      </c>
      <c r="Q1064" s="5">
        <v>17</v>
      </c>
      <c r="S1064" s="20"/>
    </row>
    <row r="1065" spans="1:19" ht="16.5">
      <c r="A1065" s="21"/>
      <c r="B1065" s="21"/>
      <c r="C1065" s="21"/>
      <c r="D1065" s="19"/>
      <c r="E1065" s="19"/>
      <c r="F1065" s="19"/>
      <c r="G1065" s="19"/>
      <c r="H1065" s="19"/>
      <c r="I1065" s="19"/>
      <c r="J1065" s="19"/>
      <c r="K1065" s="19"/>
      <c r="L1065" s="8" t="s">
        <v>506</v>
      </c>
      <c r="M1065" s="8" t="s">
        <v>512</v>
      </c>
      <c r="N1065" s="4" t="s">
        <v>1496</v>
      </c>
      <c r="O1065" s="5">
        <v>3</v>
      </c>
      <c r="P1065" s="5">
        <v>3</v>
      </c>
      <c r="Q1065" s="5">
        <v>16</v>
      </c>
      <c r="S1065" s="20"/>
    </row>
    <row r="1066" spans="1:19" ht="16.5">
      <c r="A1066" s="21" t="s">
        <v>494</v>
      </c>
      <c r="B1066" s="21" t="s">
        <v>259</v>
      </c>
      <c r="C1066" s="21" t="s">
        <v>515</v>
      </c>
      <c r="D1066" s="19">
        <v>9</v>
      </c>
      <c r="E1066" s="19">
        <v>0</v>
      </c>
      <c r="F1066" s="19">
        <v>9</v>
      </c>
      <c r="G1066" s="19">
        <f>SUM(P1066:P1070)</f>
        <v>13.2</v>
      </c>
      <c r="H1066" s="19">
        <v>4</v>
      </c>
      <c r="I1066" s="19">
        <v>0</v>
      </c>
      <c r="J1066" s="19">
        <v>0.2</v>
      </c>
      <c r="K1066" s="19">
        <v>4</v>
      </c>
      <c r="L1066" s="8" t="s">
        <v>506</v>
      </c>
      <c r="M1066" s="8" t="s">
        <v>516</v>
      </c>
      <c r="N1066" s="4" t="s">
        <v>1496</v>
      </c>
      <c r="O1066" s="5">
        <v>3</v>
      </c>
      <c r="P1066" s="5">
        <v>3</v>
      </c>
      <c r="Q1066" s="5">
        <v>34</v>
      </c>
      <c r="S1066" s="20"/>
    </row>
    <row r="1067" spans="1:19" ht="16.5">
      <c r="A1067" s="21"/>
      <c r="B1067" s="21"/>
      <c r="C1067" s="21"/>
      <c r="D1067" s="19"/>
      <c r="E1067" s="19"/>
      <c r="F1067" s="19"/>
      <c r="G1067" s="19"/>
      <c r="H1067" s="19"/>
      <c r="I1067" s="19"/>
      <c r="J1067" s="19"/>
      <c r="K1067" s="19"/>
      <c r="L1067" s="8" t="s">
        <v>140</v>
      </c>
      <c r="M1067" s="8" t="s">
        <v>107</v>
      </c>
      <c r="N1067" s="4" t="s">
        <v>1496</v>
      </c>
      <c r="O1067" s="5">
        <v>2</v>
      </c>
      <c r="P1067" s="5">
        <v>2.2</v>
      </c>
      <c r="Q1067" s="5">
        <v>59</v>
      </c>
      <c r="S1067" s="20"/>
    </row>
    <row r="1068" spans="1:19" ht="16.5">
      <c r="A1068" s="21"/>
      <c r="B1068" s="21"/>
      <c r="C1068" s="21"/>
      <c r="D1068" s="19"/>
      <c r="E1068" s="19"/>
      <c r="F1068" s="19"/>
      <c r="G1068" s="19"/>
      <c r="H1068" s="19"/>
      <c r="I1068" s="19"/>
      <c r="J1068" s="19"/>
      <c r="K1068" s="19"/>
      <c r="L1068" s="8" t="s">
        <v>152</v>
      </c>
      <c r="M1068" s="8" t="s">
        <v>514</v>
      </c>
      <c r="N1068" s="4" t="s">
        <v>139</v>
      </c>
      <c r="O1068" s="5">
        <v>2</v>
      </c>
      <c r="P1068" s="5">
        <v>2</v>
      </c>
      <c r="Q1068" s="5">
        <v>48</v>
      </c>
      <c r="S1068" s="20"/>
    </row>
    <row r="1069" spans="1:19" ht="16.5">
      <c r="A1069" s="21"/>
      <c r="B1069" s="21"/>
      <c r="C1069" s="21"/>
      <c r="D1069" s="19"/>
      <c r="E1069" s="19"/>
      <c r="F1069" s="19"/>
      <c r="G1069" s="19"/>
      <c r="H1069" s="19"/>
      <c r="I1069" s="19"/>
      <c r="J1069" s="19"/>
      <c r="K1069" s="19"/>
      <c r="L1069" s="8" t="s">
        <v>500</v>
      </c>
      <c r="M1069" s="8" t="s">
        <v>518</v>
      </c>
      <c r="N1069" s="4" t="s">
        <v>1496</v>
      </c>
      <c r="O1069" s="5">
        <v>3</v>
      </c>
      <c r="P1069" s="5">
        <v>3</v>
      </c>
      <c r="Q1069" s="5">
        <v>51</v>
      </c>
      <c r="S1069" s="20"/>
    </row>
    <row r="1070" spans="1:19" ht="16.5">
      <c r="A1070" s="21"/>
      <c r="B1070" s="21"/>
      <c r="C1070" s="21"/>
      <c r="D1070" s="19"/>
      <c r="E1070" s="19"/>
      <c r="F1070" s="19"/>
      <c r="G1070" s="19"/>
      <c r="H1070" s="19"/>
      <c r="I1070" s="19"/>
      <c r="J1070" s="19"/>
      <c r="K1070" s="19"/>
      <c r="L1070" s="8" t="s">
        <v>495</v>
      </c>
      <c r="M1070" s="8" t="s">
        <v>519</v>
      </c>
      <c r="N1070" s="4" t="s">
        <v>139</v>
      </c>
      <c r="O1070" s="5">
        <v>3</v>
      </c>
      <c r="P1070" s="5">
        <v>3</v>
      </c>
      <c r="Q1070" s="5">
        <v>50</v>
      </c>
      <c r="S1070" s="20"/>
    </row>
    <row r="1071" spans="1:19" ht="33">
      <c r="A1071" s="21" t="s">
        <v>494</v>
      </c>
      <c r="B1071" s="21" t="s">
        <v>259</v>
      </c>
      <c r="C1071" s="21" t="s">
        <v>520</v>
      </c>
      <c r="D1071" s="19">
        <v>9</v>
      </c>
      <c r="E1071" s="19">
        <v>0</v>
      </c>
      <c r="F1071" s="19">
        <v>9</v>
      </c>
      <c r="G1071" s="19">
        <f>SUM(P1071:P1074)</f>
        <v>13.5</v>
      </c>
      <c r="H1071" s="19">
        <v>4</v>
      </c>
      <c r="I1071" s="19">
        <v>0</v>
      </c>
      <c r="J1071" s="19">
        <v>0.5</v>
      </c>
      <c r="K1071" s="19">
        <v>4</v>
      </c>
      <c r="L1071" s="8" t="s">
        <v>103</v>
      </c>
      <c r="M1071" s="8" t="s">
        <v>521</v>
      </c>
      <c r="N1071" s="4" t="s">
        <v>1496</v>
      </c>
      <c r="O1071" s="5">
        <v>3</v>
      </c>
      <c r="P1071" s="5">
        <v>3</v>
      </c>
      <c r="Q1071" s="5">
        <v>44</v>
      </c>
      <c r="S1071" s="20"/>
    </row>
    <row r="1072" spans="1:19" ht="16.5">
      <c r="A1072" s="21"/>
      <c r="B1072" s="21"/>
      <c r="C1072" s="21"/>
      <c r="D1072" s="19"/>
      <c r="E1072" s="19"/>
      <c r="F1072" s="19"/>
      <c r="G1072" s="19"/>
      <c r="H1072" s="19"/>
      <c r="I1072" s="19"/>
      <c r="J1072" s="19"/>
      <c r="K1072" s="19"/>
      <c r="L1072" s="8" t="s">
        <v>155</v>
      </c>
      <c r="M1072" s="8" t="s">
        <v>108</v>
      </c>
      <c r="N1072" s="4" t="s">
        <v>139</v>
      </c>
      <c r="O1072" s="5">
        <v>3</v>
      </c>
      <c r="P1072" s="5">
        <v>3.3</v>
      </c>
      <c r="Q1072" s="5">
        <v>57</v>
      </c>
      <c r="S1072" s="20"/>
    </row>
    <row r="1073" spans="1:19" ht="16.5">
      <c r="A1073" s="21"/>
      <c r="B1073" s="21"/>
      <c r="C1073" s="21"/>
      <c r="D1073" s="19"/>
      <c r="E1073" s="19"/>
      <c r="F1073" s="19"/>
      <c r="G1073" s="19"/>
      <c r="H1073" s="19"/>
      <c r="I1073" s="19"/>
      <c r="J1073" s="19"/>
      <c r="K1073" s="19"/>
      <c r="L1073" s="8" t="s">
        <v>147</v>
      </c>
      <c r="M1073" s="8" t="s">
        <v>109</v>
      </c>
      <c r="N1073" s="4" t="s">
        <v>139</v>
      </c>
      <c r="O1073" s="5">
        <v>3</v>
      </c>
      <c r="P1073" s="5">
        <v>3.3</v>
      </c>
      <c r="Q1073" s="5">
        <v>60</v>
      </c>
      <c r="S1073" s="20"/>
    </row>
    <row r="1074" spans="1:19" ht="16.5">
      <c r="A1074" s="21"/>
      <c r="B1074" s="21"/>
      <c r="C1074" s="21"/>
      <c r="D1074" s="19"/>
      <c r="E1074" s="19"/>
      <c r="F1074" s="19"/>
      <c r="G1074" s="19"/>
      <c r="H1074" s="19"/>
      <c r="I1074" s="19"/>
      <c r="J1074" s="19"/>
      <c r="K1074" s="19"/>
      <c r="L1074" s="8" t="s">
        <v>158</v>
      </c>
      <c r="M1074" s="8" t="s">
        <v>1511</v>
      </c>
      <c r="N1074" s="4" t="s">
        <v>139</v>
      </c>
      <c r="O1074" s="5">
        <v>3</v>
      </c>
      <c r="P1074" s="5">
        <v>3.9</v>
      </c>
      <c r="Q1074" s="5">
        <v>75</v>
      </c>
      <c r="S1074" s="20"/>
    </row>
    <row r="1075" spans="1:19" ht="16.5">
      <c r="A1075" s="21" t="s">
        <v>494</v>
      </c>
      <c r="B1075" s="21" t="s">
        <v>1212</v>
      </c>
      <c r="C1075" s="21" t="s">
        <v>492</v>
      </c>
      <c r="D1075" s="19">
        <v>10</v>
      </c>
      <c r="E1075" s="19">
        <v>4</v>
      </c>
      <c r="F1075" s="19">
        <f>D1075-E1075</f>
        <v>6</v>
      </c>
      <c r="G1075" s="19">
        <f>SUM(P1075:P1077)</f>
        <v>9.3</v>
      </c>
      <c r="H1075" s="19">
        <v>3.3</v>
      </c>
      <c r="I1075" s="19">
        <v>0</v>
      </c>
      <c r="J1075" s="19">
        <v>0</v>
      </c>
      <c r="K1075" s="19">
        <v>3.3</v>
      </c>
      <c r="L1075" s="8" t="s">
        <v>157</v>
      </c>
      <c r="M1075" s="8" t="s">
        <v>110</v>
      </c>
      <c r="N1075" s="4" t="s">
        <v>139</v>
      </c>
      <c r="O1075" s="5">
        <v>3</v>
      </c>
      <c r="P1075" s="5">
        <v>3.3</v>
      </c>
      <c r="Q1075" s="5">
        <v>58</v>
      </c>
      <c r="S1075" s="20"/>
    </row>
    <row r="1076" spans="1:19" ht="16.5">
      <c r="A1076" s="21"/>
      <c r="B1076" s="21"/>
      <c r="C1076" s="21"/>
      <c r="D1076" s="19"/>
      <c r="E1076" s="19"/>
      <c r="F1076" s="19"/>
      <c r="G1076" s="19"/>
      <c r="H1076" s="19"/>
      <c r="I1076" s="19"/>
      <c r="J1076" s="19"/>
      <c r="K1076" s="19"/>
      <c r="L1076" s="8" t="s">
        <v>156</v>
      </c>
      <c r="M1076" s="8" t="s">
        <v>493</v>
      </c>
      <c r="N1076" s="4" t="s">
        <v>139</v>
      </c>
      <c r="O1076" s="5">
        <v>3</v>
      </c>
      <c r="P1076" s="5">
        <v>3</v>
      </c>
      <c r="Q1076" s="5">
        <v>47</v>
      </c>
      <c r="S1076" s="20"/>
    </row>
    <row r="1077" spans="1:19" ht="16.5">
      <c r="A1077" s="21"/>
      <c r="B1077" s="21"/>
      <c r="C1077" s="21"/>
      <c r="D1077" s="19"/>
      <c r="E1077" s="19"/>
      <c r="F1077" s="19"/>
      <c r="G1077" s="19"/>
      <c r="H1077" s="19"/>
      <c r="I1077" s="19"/>
      <c r="J1077" s="19"/>
      <c r="K1077" s="19"/>
      <c r="L1077" s="8" t="s">
        <v>495</v>
      </c>
      <c r="M1077" s="8" t="s">
        <v>496</v>
      </c>
      <c r="N1077" s="4" t="s">
        <v>1496</v>
      </c>
      <c r="O1077" s="5">
        <v>3</v>
      </c>
      <c r="P1077" s="5">
        <v>3</v>
      </c>
      <c r="Q1077" s="5">
        <v>42</v>
      </c>
      <c r="S1077" s="20"/>
    </row>
    <row r="1078" spans="1:19" ht="16.5">
      <c r="A1078" s="21" t="s">
        <v>1213</v>
      </c>
      <c r="B1078" s="21" t="s">
        <v>134</v>
      </c>
      <c r="C1078" s="21" t="s">
        <v>513</v>
      </c>
      <c r="D1078" s="19"/>
      <c r="E1078" s="19"/>
      <c r="F1078" s="19"/>
      <c r="G1078" s="19">
        <f>SUM(P1078:P1080)</f>
        <v>7.2</v>
      </c>
      <c r="H1078" s="19"/>
      <c r="I1078" s="19"/>
      <c r="J1078" s="19"/>
      <c r="K1078" s="19">
        <v>7.2</v>
      </c>
      <c r="L1078" s="8" t="s">
        <v>279</v>
      </c>
      <c r="M1078" s="8" t="s">
        <v>490</v>
      </c>
      <c r="N1078" s="4" t="s">
        <v>139</v>
      </c>
      <c r="O1078" s="5">
        <v>2</v>
      </c>
      <c r="P1078" s="5">
        <v>2</v>
      </c>
      <c r="Q1078" s="5">
        <v>34</v>
      </c>
      <c r="S1078" s="20"/>
    </row>
    <row r="1079" spans="1:19" ht="16.5">
      <c r="A1079" s="21"/>
      <c r="B1079" s="21"/>
      <c r="C1079" s="21"/>
      <c r="D1079" s="19"/>
      <c r="E1079" s="19"/>
      <c r="F1079" s="19"/>
      <c r="G1079" s="19"/>
      <c r="H1079" s="19"/>
      <c r="I1079" s="19"/>
      <c r="J1079" s="19"/>
      <c r="K1079" s="19"/>
      <c r="L1079" s="8" t="s">
        <v>153</v>
      </c>
      <c r="M1079" s="8" t="s">
        <v>111</v>
      </c>
      <c r="N1079" s="4" t="s">
        <v>139</v>
      </c>
      <c r="O1079" s="5">
        <v>2</v>
      </c>
      <c r="P1079" s="5">
        <v>2.2</v>
      </c>
      <c r="Q1079" s="5">
        <v>59</v>
      </c>
      <c r="S1079" s="20"/>
    </row>
    <row r="1080" spans="1:19" ht="33">
      <c r="A1080" s="21"/>
      <c r="B1080" s="21"/>
      <c r="C1080" s="21"/>
      <c r="D1080" s="19"/>
      <c r="E1080" s="19"/>
      <c r="F1080" s="19"/>
      <c r="G1080" s="19"/>
      <c r="H1080" s="19"/>
      <c r="I1080" s="19"/>
      <c r="J1080" s="19"/>
      <c r="K1080" s="19"/>
      <c r="L1080" s="8" t="s">
        <v>222</v>
      </c>
      <c r="M1080" s="8" t="s">
        <v>503</v>
      </c>
      <c r="N1080" s="4" t="s">
        <v>139</v>
      </c>
      <c r="O1080" s="5">
        <v>3</v>
      </c>
      <c r="P1080" s="5">
        <v>3</v>
      </c>
      <c r="Q1080" s="5">
        <v>39</v>
      </c>
      <c r="R1080" s="8" t="s">
        <v>1288</v>
      </c>
      <c r="S1080" s="20"/>
    </row>
    <row r="1081" spans="1:19" ht="16.5">
      <c r="A1081" s="21" t="s">
        <v>494</v>
      </c>
      <c r="B1081" s="21" t="s">
        <v>134</v>
      </c>
      <c r="C1081" s="21" t="s">
        <v>522</v>
      </c>
      <c r="D1081" s="19"/>
      <c r="E1081" s="19"/>
      <c r="F1081" s="19"/>
      <c r="G1081" s="19">
        <f>SUM(P1081:P1082)</f>
        <v>6.6</v>
      </c>
      <c r="H1081" s="19"/>
      <c r="I1081" s="19"/>
      <c r="J1081" s="19"/>
      <c r="K1081" s="19">
        <v>6.6</v>
      </c>
      <c r="L1081" s="8" t="s">
        <v>158</v>
      </c>
      <c r="M1081" s="8" t="s">
        <v>482</v>
      </c>
      <c r="N1081" s="4" t="s">
        <v>1496</v>
      </c>
      <c r="O1081" s="5">
        <v>3</v>
      </c>
      <c r="P1081" s="5">
        <v>3</v>
      </c>
      <c r="Q1081" s="5">
        <v>52</v>
      </c>
      <c r="S1081" s="20"/>
    </row>
    <row r="1082" spans="1:19" ht="16.5">
      <c r="A1082" s="21"/>
      <c r="B1082" s="21"/>
      <c r="C1082" s="21"/>
      <c r="D1082" s="19"/>
      <c r="E1082" s="19"/>
      <c r="F1082" s="19"/>
      <c r="G1082" s="19"/>
      <c r="H1082" s="19"/>
      <c r="I1082" s="19"/>
      <c r="J1082" s="19"/>
      <c r="K1082" s="19"/>
      <c r="L1082" s="8" t="s">
        <v>495</v>
      </c>
      <c r="M1082" s="8" t="s">
        <v>112</v>
      </c>
      <c r="N1082" s="4" t="s">
        <v>1496</v>
      </c>
      <c r="O1082" s="5">
        <v>3</v>
      </c>
      <c r="P1082" s="5">
        <v>3.6</v>
      </c>
      <c r="Q1082" s="5">
        <v>70</v>
      </c>
      <c r="S1082" s="20"/>
    </row>
    <row r="1083" spans="1:19" ht="30" customHeight="1">
      <c r="A1083" s="21" t="s">
        <v>1154</v>
      </c>
      <c r="B1083" s="21" t="s">
        <v>1489</v>
      </c>
      <c r="C1083" s="21" t="s">
        <v>1118</v>
      </c>
      <c r="D1083" s="19">
        <v>9</v>
      </c>
      <c r="E1083" s="19">
        <v>4</v>
      </c>
      <c r="F1083" s="19">
        <v>5</v>
      </c>
      <c r="G1083" s="19">
        <v>13</v>
      </c>
      <c r="H1083" s="19">
        <v>4</v>
      </c>
      <c r="I1083" s="19">
        <v>0</v>
      </c>
      <c r="J1083" s="19">
        <v>0</v>
      </c>
      <c r="K1083" s="19">
        <v>4</v>
      </c>
      <c r="L1083" s="8" t="s">
        <v>140</v>
      </c>
      <c r="M1083" s="8" t="s">
        <v>1119</v>
      </c>
      <c r="N1083" s="4" t="s">
        <v>1496</v>
      </c>
      <c r="O1083" s="5">
        <v>2</v>
      </c>
      <c r="P1083" s="5">
        <v>2</v>
      </c>
      <c r="Q1083" s="5">
        <v>50</v>
      </c>
      <c r="S1083" s="20" t="s">
        <v>1490</v>
      </c>
    </row>
    <row r="1084" spans="1:19" ht="30" customHeight="1">
      <c r="A1084" s="21"/>
      <c r="B1084" s="21"/>
      <c r="C1084" s="21"/>
      <c r="D1084" s="19"/>
      <c r="E1084" s="19"/>
      <c r="F1084" s="19"/>
      <c r="G1084" s="19"/>
      <c r="H1084" s="19"/>
      <c r="I1084" s="19"/>
      <c r="J1084" s="19"/>
      <c r="K1084" s="19"/>
      <c r="L1084" s="8" t="s">
        <v>140</v>
      </c>
      <c r="M1084" s="8" t="s">
        <v>1120</v>
      </c>
      <c r="N1084" s="4" t="s">
        <v>1496</v>
      </c>
      <c r="O1084" s="5">
        <v>2</v>
      </c>
      <c r="P1084" s="5">
        <v>2</v>
      </c>
      <c r="Q1084" s="5">
        <v>49</v>
      </c>
      <c r="S1084" s="20"/>
    </row>
    <row r="1085" spans="1:17" ht="33">
      <c r="A1085" s="4" t="s">
        <v>131</v>
      </c>
      <c r="B1085" s="4" t="s">
        <v>332</v>
      </c>
      <c r="C1085" s="4" t="s">
        <v>863</v>
      </c>
      <c r="G1085" s="5">
        <f>SUM(P1085)</f>
        <v>5.4</v>
      </c>
      <c r="K1085" s="5">
        <v>5.4</v>
      </c>
      <c r="L1085" s="8" t="s">
        <v>140</v>
      </c>
      <c r="M1085" s="8" t="s">
        <v>1527</v>
      </c>
      <c r="N1085" s="4" t="s">
        <v>1496</v>
      </c>
      <c r="O1085" s="5">
        <v>2</v>
      </c>
      <c r="P1085" s="5">
        <v>5.4</v>
      </c>
      <c r="Q1085" s="5">
        <v>170</v>
      </c>
    </row>
    <row r="1086" spans="1:19" ht="16.5">
      <c r="A1086" s="21" t="s">
        <v>131</v>
      </c>
      <c r="B1086" s="21" t="s">
        <v>256</v>
      </c>
      <c r="C1086" s="21" t="s">
        <v>1021</v>
      </c>
      <c r="D1086" s="19"/>
      <c r="E1086" s="19"/>
      <c r="F1086" s="19"/>
      <c r="G1086" s="19">
        <f>SUM(P1086:P1087)</f>
        <v>4.6</v>
      </c>
      <c r="H1086" s="19"/>
      <c r="I1086" s="19"/>
      <c r="J1086" s="19"/>
      <c r="K1086" s="19">
        <v>4.6</v>
      </c>
      <c r="L1086" s="8" t="s">
        <v>140</v>
      </c>
      <c r="M1086" s="12" t="s">
        <v>113</v>
      </c>
      <c r="N1086" s="4" t="s">
        <v>1496</v>
      </c>
      <c r="O1086" s="5">
        <v>2</v>
      </c>
      <c r="P1086" s="5">
        <v>2.4</v>
      </c>
      <c r="Q1086" s="5">
        <v>67</v>
      </c>
      <c r="S1086" s="20"/>
    </row>
    <row r="1087" spans="1:19" ht="16.5">
      <c r="A1087" s="21"/>
      <c r="B1087" s="21"/>
      <c r="C1087" s="21"/>
      <c r="D1087" s="19"/>
      <c r="E1087" s="19"/>
      <c r="F1087" s="19"/>
      <c r="G1087" s="19"/>
      <c r="H1087" s="19"/>
      <c r="I1087" s="19"/>
      <c r="J1087" s="19"/>
      <c r="K1087" s="19"/>
      <c r="L1087" s="8" t="s">
        <v>140</v>
      </c>
      <c r="M1087" s="12" t="s">
        <v>114</v>
      </c>
      <c r="N1087" s="4" t="s">
        <v>1496</v>
      </c>
      <c r="O1087" s="5">
        <v>2</v>
      </c>
      <c r="P1087" s="5">
        <v>2.2</v>
      </c>
      <c r="Q1087" s="5">
        <v>57</v>
      </c>
      <c r="S1087" s="20"/>
    </row>
    <row r="1088" spans="1:17" ht="33">
      <c r="A1088" s="4" t="s">
        <v>1214</v>
      </c>
      <c r="B1088" s="4" t="s">
        <v>115</v>
      </c>
      <c r="C1088" s="4" t="s">
        <v>472</v>
      </c>
      <c r="G1088" s="5">
        <f aca="true" t="shared" si="1" ref="G1088:G1094">SUM(P1088)</f>
        <v>3</v>
      </c>
      <c r="K1088" s="5">
        <v>3</v>
      </c>
      <c r="L1088" s="8" t="s">
        <v>473</v>
      </c>
      <c r="M1088" s="8" t="s">
        <v>474</v>
      </c>
      <c r="N1088" s="4" t="s">
        <v>1496</v>
      </c>
      <c r="O1088" s="5">
        <v>3</v>
      </c>
      <c r="P1088" s="5">
        <v>3</v>
      </c>
      <c r="Q1088" s="5">
        <v>40</v>
      </c>
    </row>
    <row r="1089" spans="1:17" ht="33">
      <c r="A1089" s="4" t="s">
        <v>1214</v>
      </c>
      <c r="B1089" s="4" t="s">
        <v>256</v>
      </c>
      <c r="C1089" s="4" t="s">
        <v>487</v>
      </c>
      <c r="G1089" s="5">
        <f t="shared" si="1"/>
        <v>2</v>
      </c>
      <c r="K1089" s="5">
        <v>2</v>
      </c>
      <c r="L1089" s="8" t="s">
        <v>140</v>
      </c>
      <c r="M1089" s="8" t="s">
        <v>488</v>
      </c>
      <c r="N1089" s="4" t="s">
        <v>1496</v>
      </c>
      <c r="O1089" s="5">
        <v>2</v>
      </c>
      <c r="P1089" s="5">
        <v>2</v>
      </c>
      <c r="Q1089" s="5">
        <v>42</v>
      </c>
    </row>
    <row r="1090" spans="1:17" ht="16.5">
      <c r="A1090" s="4" t="s">
        <v>131</v>
      </c>
      <c r="B1090" s="4" t="s">
        <v>134</v>
      </c>
      <c r="C1090" s="4" t="s">
        <v>1017</v>
      </c>
      <c r="G1090" s="5">
        <f t="shared" si="1"/>
        <v>2</v>
      </c>
      <c r="K1090" s="5">
        <v>2</v>
      </c>
      <c r="L1090" s="8" t="s">
        <v>140</v>
      </c>
      <c r="M1090" s="8" t="s">
        <v>1018</v>
      </c>
      <c r="N1090" s="4" t="s">
        <v>1496</v>
      </c>
      <c r="O1090" s="5">
        <v>2</v>
      </c>
      <c r="P1090" s="5">
        <v>2</v>
      </c>
      <c r="Q1090" s="5">
        <v>52</v>
      </c>
    </row>
    <row r="1091" spans="1:17" ht="16.5">
      <c r="A1091" s="4" t="s">
        <v>131</v>
      </c>
      <c r="B1091" s="4" t="s">
        <v>134</v>
      </c>
      <c r="C1091" s="4" t="s">
        <v>1022</v>
      </c>
      <c r="G1091" s="5">
        <f t="shared" si="1"/>
        <v>2</v>
      </c>
      <c r="K1091" s="5">
        <v>2</v>
      </c>
      <c r="L1091" s="8" t="s">
        <v>132</v>
      </c>
      <c r="M1091" s="8" t="s">
        <v>1023</v>
      </c>
      <c r="N1091" s="4" t="s">
        <v>1496</v>
      </c>
      <c r="O1091" s="5">
        <v>2</v>
      </c>
      <c r="P1091" s="5">
        <v>2</v>
      </c>
      <c r="Q1091" s="5">
        <v>52</v>
      </c>
    </row>
    <row r="1092" spans="1:17" ht="16.5">
      <c r="A1092" s="4" t="s">
        <v>131</v>
      </c>
      <c r="B1092" s="4" t="s">
        <v>134</v>
      </c>
      <c r="C1092" s="4" t="s">
        <v>1024</v>
      </c>
      <c r="G1092" s="5">
        <f t="shared" si="1"/>
        <v>2</v>
      </c>
      <c r="K1092" s="5">
        <v>2</v>
      </c>
      <c r="L1092" s="8" t="s">
        <v>140</v>
      </c>
      <c r="M1092" s="8" t="s">
        <v>1025</v>
      </c>
      <c r="N1092" s="4" t="s">
        <v>1496</v>
      </c>
      <c r="O1092" s="5">
        <v>2</v>
      </c>
      <c r="P1092" s="5">
        <v>2</v>
      </c>
      <c r="Q1092" s="5">
        <v>50</v>
      </c>
    </row>
    <row r="1093" spans="1:17" ht="16.5">
      <c r="A1093" s="4" t="s">
        <v>131</v>
      </c>
      <c r="B1093" s="4" t="s">
        <v>134</v>
      </c>
      <c r="C1093" s="4" t="s">
        <v>1016</v>
      </c>
      <c r="G1093" s="5">
        <f t="shared" si="1"/>
        <v>2.2</v>
      </c>
      <c r="K1093" s="5">
        <v>2.2</v>
      </c>
      <c r="L1093" s="8" t="s">
        <v>132</v>
      </c>
      <c r="M1093" s="8" t="s">
        <v>116</v>
      </c>
      <c r="N1093" s="4" t="s">
        <v>1496</v>
      </c>
      <c r="O1093" s="5">
        <v>2</v>
      </c>
      <c r="P1093" s="5">
        <v>2.2</v>
      </c>
      <c r="Q1093" s="5">
        <v>60</v>
      </c>
    </row>
    <row r="1094" spans="1:17" ht="16.5">
      <c r="A1094" s="4" t="s">
        <v>131</v>
      </c>
      <c r="B1094" s="4" t="s">
        <v>134</v>
      </c>
      <c r="C1094" s="4" t="s">
        <v>1019</v>
      </c>
      <c r="G1094" s="5">
        <f t="shared" si="1"/>
        <v>2</v>
      </c>
      <c r="K1094" s="5">
        <v>2</v>
      </c>
      <c r="L1094" s="8" t="s">
        <v>132</v>
      </c>
      <c r="M1094" s="8" t="s">
        <v>1020</v>
      </c>
      <c r="N1094" s="4" t="s">
        <v>1496</v>
      </c>
      <c r="O1094" s="5">
        <v>2</v>
      </c>
      <c r="P1094" s="5">
        <v>2</v>
      </c>
      <c r="Q1094" s="5">
        <v>45</v>
      </c>
    </row>
  </sheetData>
  <sheetProtection/>
  <mergeCells count="2712">
    <mergeCell ref="S1000:S1004"/>
    <mergeCell ref="K993:K999"/>
    <mergeCell ref="C481:C482"/>
    <mergeCell ref="D481:D482"/>
    <mergeCell ref="K481:K482"/>
    <mergeCell ref="S481:S482"/>
    <mergeCell ref="S1013:S1014"/>
    <mergeCell ref="K1013:K1014"/>
    <mergeCell ref="K1007:K1010"/>
    <mergeCell ref="S1007:S1010"/>
    <mergeCell ref="K1005:K1006"/>
    <mergeCell ref="K1000:K1004"/>
    <mergeCell ref="J1005:J1006"/>
    <mergeCell ref="J1000:J1004"/>
    <mergeCell ref="I993:I999"/>
    <mergeCell ref="J993:J999"/>
    <mergeCell ref="F481:F482"/>
    <mergeCell ref="G481:G482"/>
    <mergeCell ref="H481:H482"/>
    <mergeCell ref="A1013:A1014"/>
    <mergeCell ref="B1013:B1014"/>
    <mergeCell ref="C1013:C1014"/>
    <mergeCell ref="D1013:D1014"/>
    <mergeCell ref="I481:I482"/>
    <mergeCell ref="H1013:H1014"/>
    <mergeCell ref="I1013:I1014"/>
    <mergeCell ref="I1005:I1006"/>
    <mergeCell ref="A481:A482"/>
    <mergeCell ref="B481:B482"/>
    <mergeCell ref="F1013:F1014"/>
    <mergeCell ref="G1013:G1014"/>
    <mergeCell ref="S1005:S1006"/>
    <mergeCell ref="E1007:E1010"/>
    <mergeCell ref="F1007:F1010"/>
    <mergeCell ref="G1007:G1010"/>
    <mergeCell ref="H1007:H1010"/>
    <mergeCell ref="I1007:I1010"/>
    <mergeCell ref="H1005:H1006"/>
    <mergeCell ref="F1005:F1006"/>
    <mergeCell ref="A1005:A1006"/>
    <mergeCell ref="B1005:B1006"/>
    <mergeCell ref="C1005:C1006"/>
    <mergeCell ref="D1005:D1006"/>
    <mergeCell ref="A1007:A1010"/>
    <mergeCell ref="B1007:B1010"/>
    <mergeCell ref="C1007:C1010"/>
    <mergeCell ref="D1007:D1010"/>
    <mergeCell ref="F993:F999"/>
    <mergeCell ref="G1005:G1006"/>
    <mergeCell ref="S993:S999"/>
    <mergeCell ref="E1000:E1004"/>
    <mergeCell ref="F1000:F1004"/>
    <mergeCell ref="G1000:G1004"/>
    <mergeCell ref="H1000:H1004"/>
    <mergeCell ref="I1000:I1004"/>
    <mergeCell ref="H993:H999"/>
    <mergeCell ref="G993:G999"/>
    <mergeCell ref="A1000:A1004"/>
    <mergeCell ref="B1000:B1004"/>
    <mergeCell ref="C1000:C1004"/>
    <mergeCell ref="D1000:D1004"/>
    <mergeCell ref="A993:A999"/>
    <mergeCell ref="B993:B999"/>
    <mergeCell ref="C993:C999"/>
    <mergeCell ref="D993:D999"/>
    <mergeCell ref="K988:K992"/>
    <mergeCell ref="S983:S987"/>
    <mergeCell ref="E988:E992"/>
    <mergeCell ref="F988:F992"/>
    <mergeCell ref="G988:G992"/>
    <mergeCell ref="H988:H992"/>
    <mergeCell ref="I988:I992"/>
    <mergeCell ref="H983:H987"/>
    <mergeCell ref="K983:K987"/>
    <mergeCell ref="S988:S992"/>
    <mergeCell ref="G983:G987"/>
    <mergeCell ref="I983:I987"/>
    <mergeCell ref="J983:J987"/>
    <mergeCell ref="J981:J982"/>
    <mergeCell ref="K981:K982"/>
    <mergeCell ref="A988:A992"/>
    <mergeCell ref="B988:B992"/>
    <mergeCell ref="C988:C992"/>
    <mergeCell ref="D988:D992"/>
    <mergeCell ref="J988:J992"/>
    <mergeCell ref="A983:A987"/>
    <mergeCell ref="B983:B987"/>
    <mergeCell ref="C983:C987"/>
    <mergeCell ref="D983:D987"/>
    <mergeCell ref="E983:E987"/>
    <mergeCell ref="F983:F987"/>
    <mergeCell ref="K977:K980"/>
    <mergeCell ref="S977:S980"/>
    <mergeCell ref="A981:A982"/>
    <mergeCell ref="B981:B982"/>
    <mergeCell ref="C981:C982"/>
    <mergeCell ref="D981:D982"/>
    <mergeCell ref="E981:E982"/>
    <mergeCell ref="F981:F982"/>
    <mergeCell ref="G981:G982"/>
    <mergeCell ref="S981:S982"/>
    <mergeCell ref="K969:K976"/>
    <mergeCell ref="S969:S976"/>
    <mergeCell ref="A977:A980"/>
    <mergeCell ref="B977:B980"/>
    <mergeCell ref="C977:C980"/>
    <mergeCell ref="D977:D980"/>
    <mergeCell ref="E977:E980"/>
    <mergeCell ref="F977:F980"/>
    <mergeCell ref="G977:G980"/>
    <mergeCell ref="J977:J980"/>
    <mergeCell ref="K964:K968"/>
    <mergeCell ref="S964:S968"/>
    <mergeCell ref="A969:A976"/>
    <mergeCell ref="B969:B976"/>
    <mergeCell ref="C969:C976"/>
    <mergeCell ref="D969:D976"/>
    <mergeCell ref="F969:F976"/>
    <mergeCell ref="G969:G976"/>
    <mergeCell ref="H969:H976"/>
    <mergeCell ref="J969:J976"/>
    <mergeCell ref="K960:K963"/>
    <mergeCell ref="S960:S963"/>
    <mergeCell ref="A964:A968"/>
    <mergeCell ref="B964:B968"/>
    <mergeCell ref="C964:C968"/>
    <mergeCell ref="D964:D968"/>
    <mergeCell ref="E964:E968"/>
    <mergeCell ref="F964:F968"/>
    <mergeCell ref="G964:G968"/>
    <mergeCell ref="H964:H968"/>
    <mergeCell ref="S1081:S1082"/>
    <mergeCell ref="S1086:S1087"/>
    <mergeCell ref="S1083:S1084"/>
    <mergeCell ref="A960:A963"/>
    <mergeCell ref="B960:B963"/>
    <mergeCell ref="C960:C963"/>
    <mergeCell ref="D960:D963"/>
    <mergeCell ref="F960:F963"/>
    <mergeCell ref="G960:G963"/>
    <mergeCell ref="H960:H963"/>
    <mergeCell ref="S1060:S1062"/>
    <mergeCell ref="S1063:S1065"/>
    <mergeCell ref="S1066:S1070"/>
    <mergeCell ref="S1071:S1074"/>
    <mergeCell ref="S1075:S1077"/>
    <mergeCell ref="S1078:S1080"/>
    <mergeCell ref="S1038:S1041"/>
    <mergeCell ref="S1042:S1045"/>
    <mergeCell ref="S1046:S1049"/>
    <mergeCell ref="S1051:S1055"/>
    <mergeCell ref="S1056:S1057"/>
    <mergeCell ref="S1058:S1059"/>
    <mergeCell ref="S1017:S1019"/>
    <mergeCell ref="S1020:S1022"/>
    <mergeCell ref="S1023:S1024"/>
    <mergeCell ref="S1025:S1029"/>
    <mergeCell ref="S1030:S1033"/>
    <mergeCell ref="S1034:S1037"/>
    <mergeCell ref="S912:S914"/>
    <mergeCell ref="S957:S959"/>
    <mergeCell ref="S952:S954"/>
    <mergeCell ref="S955:S956"/>
    <mergeCell ref="S915:S920"/>
    <mergeCell ref="S921:S928"/>
    <mergeCell ref="S874:S880"/>
    <mergeCell ref="S881:S884"/>
    <mergeCell ref="S885:S887"/>
    <mergeCell ref="S888:S892"/>
    <mergeCell ref="S893:S898"/>
    <mergeCell ref="S899:S904"/>
    <mergeCell ref="S848:S852"/>
    <mergeCell ref="S853:S859"/>
    <mergeCell ref="S860:S863"/>
    <mergeCell ref="S864:S866"/>
    <mergeCell ref="S867:S870"/>
    <mergeCell ref="S871:S873"/>
    <mergeCell ref="S825:S830"/>
    <mergeCell ref="S832:S833"/>
    <mergeCell ref="S834:S835"/>
    <mergeCell ref="S836:S838"/>
    <mergeCell ref="S842:S843"/>
    <mergeCell ref="S846:S847"/>
    <mergeCell ref="S792:S796"/>
    <mergeCell ref="S797:S802"/>
    <mergeCell ref="S803:S808"/>
    <mergeCell ref="S809:S813"/>
    <mergeCell ref="S814:S819"/>
    <mergeCell ref="S820:S824"/>
    <mergeCell ref="S748:S749"/>
    <mergeCell ref="S754:S759"/>
    <mergeCell ref="S767:S773"/>
    <mergeCell ref="S776:S782"/>
    <mergeCell ref="S783:S786"/>
    <mergeCell ref="S787:S791"/>
    <mergeCell ref="S652:S654"/>
    <mergeCell ref="S655:S660"/>
    <mergeCell ref="S661:S663"/>
    <mergeCell ref="S682:S684"/>
    <mergeCell ref="S685:S687"/>
    <mergeCell ref="S698:S701"/>
    <mergeCell ref="S665:S668"/>
    <mergeCell ref="S670:S672"/>
    <mergeCell ref="S673:S676"/>
    <mergeCell ref="S678:S681"/>
    <mergeCell ref="S632:S633"/>
    <mergeCell ref="S634:S635"/>
    <mergeCell ref="S636:S638"/>
    <mergeCell ref="S639:S645"/>
    <mergeCell ref="S646:S648"/>
    <mergeCell ref="S649:S651"/>
    <mergeCell ref="S613:S616"/>
    <mergeCell ref="S617:S622"/>
    <mergeCell ref="S623:S625"/>
    <mergeCell ref="S626:S627"/>
    <mergeCell ref="S628:S629"/>
    <mergeCell ref="S630:S631"/>
    <mergeCell ref="S591:S593"/>
    <mergeCell ref="S594:S598"/>
    <mergeCell ref="S599:S602"/>
    <mergeCell ref="S603:S605"/>
    <mergeCell ref="S606:S608"/>
    <mergeCell ref="S609:S612"/>
    <mergeCell ref="S568:S572"/>
    <mergeCell ref="S573:S576"/>
    <mergeCell ref="S577:S580"/>
    <mergeCell ref="S581:S583"/>
    <mergeCell ref="S584:S588"/>
    <mergeCell ref="S589:S590"/>
    <mergeCell ref="S534:S538"/>
    <mergeCell ref="S539:S544"/>
    <mergeCell ref="S545:S550"/>
    <mergeCell ref="S551:S555"/>
    <mergeCell ref="S556:S562"/>
    <mergeCell ref="S563:S567"/>
    <mergeCell ref="S501:S505"/>
    <mergeCell ref="S506:S509"/>
    <mergeCell ref="S510:S515"/>
    <mergeCell ref="S516:S520"/>
    <mergeCell ref="S521:S522"/>
    <mergeCell ref="S525:S526"/>
    <mergeCell ref="S475:S476"/>
    <mergeCell ref="S479:S480"/>
    <mergeCell ref="S483:S488"/>
    <mergeCell ref="S489:S491"/>
    <mergeCell ref="S492:S496"/>
    <mergeCell ref="S497:S500"/>
    <mergeCell ref="S442:S447"/>
    <mergeCell ref="S448:S452"/>
    <mergeCell ref="S453:S459"/>
    <mergeCell ref="S460:S465"/>
    <mergeCell ref="S466:S470"/>
    <mergeCell ref="S472:S474"/>
    <mergeCell ref="A223:A227"/>
    <mergeCell ref="B223:B227"/>
    <mergeCell ref="C223:C227"/>
    <mergeCell ref="A23:A27"/>
    <mergeCell ref="B23:B27"/>
    <mergeCell ref="C23:C27"/>
    <mergeCell ref="A47:A51"/>
    <mergeCell ref="B47:B51"/>
    <mergeCell ref="C47:C51"/>
    <mergeCell ref="A52:A56"/>
    <mergeCell ref="D223:D227"/>
    <mergeCell ref="F223:F227"/>
    <mergeCell ref="G223:G227"/>
    <mergeCell ref="K223:K227"/>
    <mergeCell ref="I223:I227"/>
    <mergeCell ref="E223:E227"/>
    <mergeCell ref="J223:J227"/>
    <mergeCell ref="H223:H227"/>
    <mergeCell ref="J47:J51"/>
    <mergeCell ref="I47:I51"/>
    <mergeCell ref="H47:H51"/>
    <mergeCell ref="D23:D27"/>
    <mergeCell ref="F23:F27"/>
    <mergeCell ref="G23:G27"/>
    <mergeCell ref="I23:I27"/>
    <mergeCell ref="E23:E27"/>
    <mergeCell ref="J23:J27"/>
    <mergeCell ref="H23:H27"/>
    <mergeCell ref="K57:K62"/>
    <mergeCell ref="E52:E56"/>
    <mergeCell ref="B52:B56"/>
    <mergeCell ref="C52:C56"/>
    <mergeCell ref="D52:D56"/>
    <mergeCell ref="F52:F56"/>
    <mergeCell ref="A57:A62"/>
    <mergeCell ref="B57:B62"/>
    <mergeCell ref="C57:C62"/>
    <mergeCell ref="D57:D62"/>
    <mergeCell ref="F57:F62"/>
    <mergeCell ref="G57:G62"/>
    <mergeCell ref="A34:A40"/>
    <mergeCell ref="B34:B40"/>
    <mergeCell ref="C34:C40"/>
    <mergeCell ref="D34:D40"/>
    <mergeCell ref="G52:G56"/>
    <mergeCell ref="K52:K56"/>
    <mergeCell ref="F47:F51"/>
    <mergeCell ref="G47:G51"/>
    <mergeCell ref="K47:K51"/>
    <mergeCell ref="E47:E51"/>
    <mergeCell ref="F34:F40"/>
    <mergeCell ref="G34:G40"/>
    <mergeCell ref="K34:K40"/>
    <mergeCell ref="A70:A74"/>
    <mergeCell ref="B70:B74"/>
    <mergeCell ref="C70:C74"/>
    <mergeCell ref="D70:D74"/>
    <mergeCell ref="F70:F74"/>
    <mergeCell ref="G70:G74"/>
    <mergeCell ref="K70:K74"/>
    <mergeCell ref="C87:C89"/>
    <mergeCell ref="D87:D89"/>
    <mergeCell ref="F87:F89"/>
    <mergeCell ref="G87:G89"/>
    <mergeCell ref="K87:K89"/>
    <mergeCell ref="A75:A78"/>
    <mergeCell ref="B75:B78"/>
    <mergeCell ref="C75:C78"/>
    <mergeCell ref="D75:D78"/>
    <mergeCell ref="S147:S148"/>
    <mergeCell ref="S150:S151"/>
    <mergeCell ref="S154:S155"/>
    <mergeCell ref="S161:S162"/>
    <mergeCell ref="S169:S176"/>
    <mergeCell ref="F75:F78"/>
    <mergeCell ref="G75:G78"/>
    <mergeCell ref="K75:K78"/>
    <mergeCell ref="S87:S89"/>
    <mergeCell ref="S90:S93"/>
    <mergeCell ref="S94:S99"/>
    <mergeCell ref="S100:S104"/>
    <mergeCell ref="S105:S108"/>
    <mergeCell ref="S109:S113"/>
    <mergeCell ref="K2:K8"/>
    <mergeCell ref="A63:A69"/>
    <mergeCell ref="B63:B69"/>
    <mergeCell ref="C63:C69"/>
    <mergeCell ref="D63:D69"/>
    <mergeCell ref="F63:F69"/>
    <mergeCell ref="G63:G69"/>
    <mergeCell ref="K63:K69"/>
    <mergeCell ref="A2:A8"/>
    <mergeCell ref="B2:B8"/>
    <mergeCell ref="A141:A145"/>
    <mergeCell ref="B141:B145"/>
    <mergeCell ref="C141:C145"/>
    <mergeCell ref="D141:D145"/>
    <mergeCell ref="F2:F8"/>
    <mergeCell ref="G2:G8"/>
    <mergeCell ref="C2:C8"/>
    <mergeCell ref="D2:D8"/>
    <mergeCell ref="A87:A89"/>
    <mergeCell ref="B87:B89"/>
    <mergeCell ref="B132:B135"/>
    <mergeCell ref="C132:C135"/>
    <mergeCell ref="D132:D135"/>
    <mergeCell ref="F132:F135"/>
    <mergeCell ref="G132:G135"/>
    <mergeCell ref="K132:K135"/>
    <mergeCell ref="G94:G99"/>
    <mergeCell ref="K94:K99"/>
    <mergeCell ref="A147:A148"/>
    <mergeCell ref="B147:B148"/>
    <mergeCell ref="C147:C148"/>
    <mergeCell ref="D147:D148"/>
    <mergeCell ref="F141:F145"/>
    <mergeCell ref="G141:G145"/>
    <mergeCell ref="K141:K145"/>
    <mergeCell ref="A132:A135"/>
    <mergeCell ref="C90:C93"/>
    <mergeCell ref="D90:D93"/>
    <mergeCell ref="F147:F148"/>
    <mergeCell ref="G147:G148"/>
    <mergeCell ref="K147:K148"/>
    <mergeCell ref="A94:A99"/>
    <mergeCell ref="B94:B99"/>
    <mergeCell ref="C94:C99"/>
    <mergeCell ref="D94:D99"/>
    <mergeCell ref="F94:F99"/>
    <mergeCell ref="K90:K93"/>
    <mergeCell ref="A41:A46"/>
    <mergeCell ref="B41:B46"/>
    <mergeCell ref="C41:C46"/>
    <mergeCell ref="D41:D46"/>
    <mergeCell ref="F41:F46"/>
    <mergeCell ref="G41:G46"/>
    <mergeCell ref="K41:K46"/>
    <mergeCell ref="A90:A93"/>
    <mergeCell ref="B90:B93"/>
    <mergeCell ref="K80:K86"/>
    <mergeCell ref="A100:A104"/>
    <mergeCell ref="B100:B104"/>
    <mergeCell ref="C100:C104"/>
    <mergeCell ref="D100:D104"/>
    <mergeCell ref="F100:F104"/>
    <mergeCell ref="G100:G104"/>
    <mergeCell ref="K100:K104"/>
    <mergeCell ref="A80:A86"/>
    <mergeCell ref="B80:B86"/>
    <mergeCell ref="A105:A108"/>
    <mergeCell ref="B105:B108"/>
    <mergeCell ref="C105:C108"/>
    <mergeCell ref="D105:D108"/>
    <mergeCell ref="F80:F86"/>
    <mergeCell ref="G80:G86"/>
    <mergeCell ref="C80:C86"/>
    <mergeCell ref="D80:D86"/>
    <mergeCell ref="F90:F93"/>
    <mergeCell ref="G90:G93"/>
    <mergeCell ref="F105:F108"/>
    <mergeCell ref="G105:G108"/>
    <mergeCell ref="K105:K108"/>
    <mergeCell ref="A136:A140"/>
    <mergeCell ref="B136:B140"/>
    <mergeCell ref="C136:C140"/>
    <mergeCell ref="D136:D140"/>
    <mergeCell ref="F136:F140"/>
    <mergeCell ref="G136:G140"/>
    <mergeCell ref="K136:K140"/>
    <mergeCell ref="G118:G124"/>
    <mergeCell ref="K118:K124"/>
    <mergeCell ref="A109:A113"/>
    <mergeCell ref="B109:B113"/>
    <mergeCell ref="C109:C113"/>
    <mergeCell ref="D109:D113"/>
    <mergeCell ref="C114:C117"/>
    <mergeCell ref="D114:D117"/>
    <mergeCell ref="F109:F113"/>
    <mergeCell ref="G109:G113"/>
    <mergeCell ref="K109:K113"/>
    <mergeCell ref="A118:A124"/>
    <mergeCell ref="B118:B124"/>
    <mergeCell ref="C118:C124"/>
    <mergeCell ref="D118:D124"/>
    <mergeCell ref="F118:F124"/>
    <mergeCell ref="S688:S697"/>
    <mergeCell ref="S114:S117"/>
    <mergeCell ref="S118:S124"/>
    <mergeCell ref="S125:S130"/>
    <mergeCell ref="S133:S135"/>
    <mergeCell ref="S136:S140"/>
    <mergeCell ref="S141:S145"/>
    <mergeCell ref="S349:S350"/>
    <mergeCell ref="S353:S358"/>
    <mergeCell ref="S351:S352"/>
    <mergeCell ref="K472:K474"/>
    <mergeCell ref="A415:A418"/>
    <mergeCell ref="B415:B418"/>
    <mergeCell ref="C415:C418"/>
    <mergeCell ref="D415:D418"/>
    <mergeCell ref="F114:F117"/>
    <mergeCell ref="G114:G117"/>
    <mergeCell ref="K114:K117"/>
    <mergeCell ref="A114:A117"/>
    <mergeCell ref="B114:B117"/>
    <mergeCell ref="A472:A474"/>
    <mergeCell ref="B472:B474"/>
    <mergeCell ref="C472:C474"/>
    <mergeCell ref="D472:D474"/>
    <mergeCell ref="F472:F474"/>
    <mergeCell ref="G472:G474"/>
    <mergeCell ref="B407:B414"/>
    <mergeCell ref="C407:C414"/>
    <mergeCell ref="D407:D414"/>
    <mergeCell ref="F415:F418"/>
    <mergeCell ref="G415:G418"/>
    <mergeCell ref="K415:K418"/>
    <mergeCell ref="G407:G414"/>
    <mergeCell ref="K407:K414"/>
    <mergeCell ref="A430:A434"/>
    <mergeCell ref="B430:B434"/>
    <mergeCell ref="C430:C434"/>
    <mergeCell ref="D430:D434"/>
    <mergeCell ref="F430:F434"/>
    <mergeCell ref="G430:G434"/>
    <mergeCell ref="K430:K434"/>
    <mergeCell ref="A407:A414"/>
    <mergeCell ref="F466:F470"/>
    <mergeCell ref="G466:G470"/>
    <mergeCell ref="K466:K470"/>
    <mergeCell ref="A448:A452"/>
    <mergeCell ref="B448:B452"/>
    <mergeCell ref="C448:C452"/>
    <mergeCell ref="D448:D452"/>
    <mergeCell ref="F820:F824"/>
    <mergeCell ref="G820:G824"/>
    <mergeCell ref="K820:K824"/>
    <mergeCell ref="A419:A423"/>
    <mergeCell ref="B419:B423"/>
    <mergeCell ref="C419:C423"/>
    <mergeCell ref="D419:D423"/>
    <mergeCell ref="F448:F452"/>
    <mergeCell ref="G448:G452"/>
    <mergeCell ref="K448:K452"/>
    <mergeCell ref="K776:K782"/>
    <mergeCell ref="A425:A429"/>
    <mergeCell ref="B425:B429"/>
    <mergeCell ref="C425:C429"/>
    <mergeCell ref="D425:D429"/>
    <mergeCell ref="F419:F423"/>
    <mergeCell ref="G419:G423"/>
    <mergeCell ref="K419:K423"/>
    <mergeCell ref="A466:A470"/>
    <mergeCell ref="B466:B470"/>
    <mergeCell ref="A776:A782"/>
    <mergeCell ref="B776:B782"/>
    <mergeCell ref="C776:C782"/>
    <mergeCell ref="D776:D782"/>
    <mergeCell ref="F776:F782"/>
    <mergeCell ref="G776:G782"/>
    <mergeCell ref="G435:G441"/>
    <mergeCell ref="K435:K441"/>
    <mergeCell ref="A402:A406"/>
    <mergeCell ref="B402:B406"/>
    <mergeCell ref="C402:C406"/>
    <mergeCell ref="D402:D406"/>
    <mergeCell ref="F425:F429"/>
    <mergeCell ref="G425:G429"/>
    <mergeCell ref="K425:K429"/>
    <mergeCell ref="F407:F414"/>
    <mergeCell ref="A797:A802"/>
    <mergeCell ref="B797:B802"/>
    <mergeCell ref="C797:C802"/>
    <mergeCell ref="D797:D802"/>
    <mergeCell ref="F402:F406"/>
    <mergeCell ref="G402:G406"/>
    <mergeCell ref="A435:A441"/>
    <mergeCell ref="B435:B441"/>
    <mergeCell ref="C435:C441"/>
    <mergeCell ref="D435:D441"/>
    <mergeCell ref="C783:C786"/>
    <mergeCell ref="D783:D786"/>
    <mergeCell ref="F797:F802"/>
    <mergeCell ref="G797:G802"/>
    <mergeCell ref="K797:K802"/>
    <mergeCell ref="A442:A447"/>
    <mergeCell ref="B442:B447"/>
    <mergeCell ref="C442:C447"/>
    <mergeCell ref="D442:D447"/>
    <mergeCell ref="F442:F447"/>
    <mergeCell ref="K783:K786"/>
    <mergeCell ref="A787:A791"/>
    <mergeCell ref="B787:B791"/>
    <mergeCell ref="C787:C791"/>
    <mergeCell ref="D787:D791"/>
    <mergeCell ref="F787:F791"/>
    <mergeCell ref="G787:G791"/>
    <mergeCell ref="K787:K791"/>
    <mergeCell ref="A783:A786"/>
    <mergeCell ref="B783:B786"/>
    <mergeCell ref="K825:K830"/>
    <mergeCell ref="A353:A358"/>
    <mergeCell ref="B353:B358"/>
    <mergeCell ref="C353:C358"/>
    <mergeCell ref="D353:D358"/>
    <mergeCell ref="F353:F358"/>
    <mergeCell ref="G353:G358"/>
    <mergeCell ref="K353:K358"/>
    <mergeCell ref="A825:A830"/>
    <mergeCell ref="B825:B830"/>
    <mergeCell ref="A360:A365"/>
    <mergeCell ref="B360:B365"/>
    <mergeCell ref="C360:C365"/>
    <mergeCell ref="D360:D365"/>
    <mergeCell ref="F825:F830"/>
    <mergeCell ref="G825:G830"/>
    <mergeCell ref="C825:C830"/>
    <mergeCell ref="D825:D830"/>
    <mergeCell ref="F783:F786"/>
    <mergeCell ref="G783:G786"/>
    <mergeCell ref="F360:F365"/>
    <mergeCell ref="G360:G365"/>
    <mergeCell ref="K360:K365"/>
    <mergeCell ref="A767:A773"/>
    <mergeCell ref="B767:B773"/>
    <mergeCell ref="C767:C773"/>
    <mergeCell ref="D767:D773"/>
    <mergeCell ref="F767:F773"/>
    <mergeCell ref="G767:G773"/>
    <mergeCell ref="K767:K773"/>
    <mergeCell ref="G371:G376"/>
    <mergeCell ref="K371:K376"/>
    <mergeCell ref="A754:A759"/>
    <mergeCell ref="B754:B759"/>
    <mergeCell ref="C754:C759"/>
    <mergeCell ref="D754:D759"/>
    <mergeCell ref="G442:G447"/>
    <mergeCell ref="K442:K447"/>
    <mergeCell ref="K402:K406"/>
    <mergeCell ref="F435:F441"/>
    <mergeCell ref="C384:C389"/>
    <mergeCell ref="D384:D389"/>
    <mergeCell ref="F754:F759"/>
    <mergeCell ref="G754:G759"/>
    <mergeCell ref="K754:K759"/>
    <mergeCell ref="A371:A376"/>
    <mergeCell ref="B371:B376"/>
    <mergeCell ref="C371:C376"/>
    <mergeCell ref="D371:D376"/>
    <mergeCell ref="F371:F376"/>
    <mergeCell ref="K384:K389"/>
    <mergeCell ref="A366:A370"/>
    <mergeCell ref="B366:B370"/>
    <mergeCell ref="C366:C370"/>
    <mergeCell ref="D366:D370"/>
    <mergeCell ref="F366:F370"/>
    <mergeCell ref="G366:G370"/>
    <mergeCell ref="K366:K370"/>
    <mergeCell ref="A384:A389"/>
    <mergeCell ref="B384:B389"/>
    <mergeCell ref="K390:K396"/>
    <mergeCell ref="A154:A155"/>
    <mergeCell ref="B154:B155"/>
    <mergeCell ref="C154:C155"/>
    <mergeCell ref="D154:D155"/>
    <mergeCell ref="F154:F155"/>
    <mergeCell ref="G154:G155"/>
    <mergeCell ref="K154:K155"/>
    <mergeCell ref="A390:A396"/>
    <mergeCell ref="B390:B396"/>
    <mergeCell ref="A377:A383"/>
    <mergeCell ref="B377:B383"/>
    <mergeCell ref="C377:C383"/>
    <mergeCell ref="D377:D383"/>
    <mergeCell ref="F390:F396"/>
    <mergeCell ref="G390:G396"/>
    <mergeCell ref="C390:C396"/>
    <mergeCell ref="D390:D396"/>
    <mergeCell ref="F384:F389"/>
    <mergeCell ref="G384:G389"/>
    <mergeCell ref="F377:F383"/>
    <mergeCell ref="G377:G383"/>
    <mergeCell ref="K377:K383"/>
    <mergeCell ref="A397:A398"/>
    <mergeCell ref="B397:B398"/>
    <mergeCell ref="C397:C398"/>
    <mergeCell ref="D397:D398"/>
    <mergeCell ref="F397:F398"/>
    <mergeCell ref="G397:G398"/>
    <mergeCell ref="K397:K398"/>
    <mergeCell ref="K1051:K1055"/>
    <mergeCell ref="A1075:A1077"/>
    <mergeCell ref="B1075:B1077"/>
    <mergeCell ref="C1075:C1077"/>
    <mergeCell ref="D1075:D1077"/>
    <mergeCell ref="F1075:F1077"/>
    <mergeCell ref="G1075:G1077"/>
    <mergeCell ref="K1075:K1077"/>
    <mergeCell ref="A1051:A1055"/>
    <mergeCell ref="B1051:B1055"/>
    <mergeCell ref="A1056:A1057"/>
    <mergeCell ref="B1056:B1057"/>
    <mergeCell ref="C1056:C1057"/>
    <mergeCell ref="D1056:D1057"/>
    <mergeCell ref="F1051:F1055"/>
    <mergeCell ref="G1051:G1055"/>
    <mergeCell ref="C1051:C1055"/>
    <mergeCell ref="D1051:D1055"/>
    <mergeCell ref="F1056:F1057"/>
    <mergeCell ref="G1056:G1057"/>
    <mergeCell ref="K1056:K1057"/>
    <mergeCell ref="A161:A162"/>
    <mergeCell ref="B161:B162"/>
    <mergeCell ref="C161:C162"/>
    <mergeCell ref="D161:D162"/>
    <mergeCell ref="F161:F162"/>
    <mergeCell ref="G161:G162"/>
    <mergeCell ref="K161:K162"/>
    <mergeCell ref="K1060:K1062"/>
    <mergeCell ref="A1058:A1059"/>
    <mergeCell ref="B1058:B1059"/>
    <mergeCell ref="C1058:C1059"/>
    <mergeCell ref="D1058:D1059"/>
    <mergeCell ref="F1058:F1059"/>
    <mergeCell ref="G1058:G1059"/>
    <mergeCell ref="K1058:K1059"/>
    <mergeCell ref="A1060:A1062"/>
    <mergeCell ref="B1060:B1062"/>
    <mergeCell ref="A1063:A1065"/>
    <mergeCell ref="B1063:B1065"/>
    <mergeCell ref="C1063:C1065"/>
    <mergeCell ref="D1063:D1065"/>
    <mergeCell ref="F1060:F1062"/>
    <mergeCell ref="G1060:G1062"/>
    <mergeCell ref="C1060:C1062"/>
    <mergeCell ref="D1060:D1062"/>
    <mergeCell ref="F1063:F1065"/>
    <mergeCell ref="G1063:G1065"/>
    <mergeCell ref="K1063:K1065"/>
    <mergeCell ref="A1078:A1080"/>
    <mergeCell ref="B1078:B1080"/>
    <mergeCell ref="C1078:C1080"/>
    <mergeCell ref="D1078:D1080"/>
    <mergeCell ref="F1078:F1080"/>
    <mergeCell ref="G1078:G1080"/>
    <mergeCell ref="K1078:K1080"/>
    <mergeCell ref="K1066:K1070"/>
    <mergeCell ref="A1071:A1074"/>
    <mergeCell ref="B1071:B1074"/>
    <mergeCell ref="C1071:C1074"/>
    <mergeCell ref="D1071:D1074"/>
    <mergeCell ref="F1071:F1074"/>
    <mergeCell ref="G1071:G1074"/>
    <mergeCell ref="K1071:K1074"/>
    <mergeCell ref="A1066:A1070"/>
    <mergeCell ref="B1066:B1070"/>
    <mergeCell ref="A1081:A1082"/>
    <mergeCell ref="B1081:B1082"/>
    <mergeCell ref="C1081:C1082"/>
    <mergeCell ref="D1081:D1082"/>
    <mergeCell ref="F1066:F1070"/>
    <mergeCell ref="G1066:G1070"/>
    <mergeCell ref="C1066:C1070"/>
    <mergeCell ref="D1066:D1070"/>
    <mergeCell ref="F1081:F1082"/>
    <mergeCell ref="G1081:G1082"/>
    <mergeCell ref="K1081:K1082"/>
    <mergeCell ref="A284:A289"/>
    <mergeCell ref="B284:B289"/>
    <mergeCell ref="C284:C289"/>
    <mergeCell ref="D284:D289"/>
    <mergeCell ref="F284:F289"/>
    <mergeCell ref="G284:G289"/>
    <mergeCell ref="K284:K289"/>
    <mergeCell ref="K314:K319"/>
    <mergeCell ref="A296:A302"/>
    <mergeCell ref="B296:B302"/>
    <mergeCell ref="C296:C302"/>
    <mergeCell ref="D296:D302"/>
    <mergeCell ref="F296:F302"/>
    <mergeCell ref="G296:G302"/>
    <mergeCell ref="K296:K302"/>
    <mergeCell ref="A314:A319"/>
    <mergeCell ref="B314:B319"/>
    <mergeCell ref="K334:K335"/>
    <mergeCell ref="A325:A331"/>
    <mergeCell ref="B325:B331"/>
    <mergeCell ref="C325:C331"/>
    <mergeCell ref="D325:D331"/>
    <mergeCell ref="F325:F331"/>
    <mergeCell ref="G325:G331"/>
    <mergeCell ref="K325:K331"/>
    <mergeCell ref="A334:A335"/>
    <mergeCell ref="B334:B335"/>
    <mergeCell ref="A291:A295"/>
    <mergeCell ref="B291:B295"/>
    <mergeCell ref="C291:C295"/>
    <mergeCell ref="D291:D295"/>
    <mergeCell ref="F334:F335"/>
    <mergeCell ref="G334:G335"/>
    <mergeCell ref="C334:C335"/>
    <mergeCell ref="D334:D335"/>
    <mergeCell ref="F314:F319"/>
    <mergeCell ref="G314:G319"/>
    <mergeCell ref="F291:F295"/>
    <mergeCell ref="G291:G295"/>
    <mergeCell ref="K291:K295"/>
    <mergeCell ref="A277:A283"/>
    <mergeCell ref="B277:B283"/>
    <mergeCell ref="C277:C283"/>
    <mergeCell ref="D277:D283"/>
    <mergeCell ref="F277:F283"/>
    <mergeCell ref="G277:G283"/>
    <mergeCell ref="K277:K283"/>
    <mergeCell ref="K303:K308"/>
    <mergeCell ref="A320:A324"/>
    <mergeCell ref="B320:B324"/>
    <mergeCell ref="C320:C324"/>
    <mergeCell ref="D320:D324"/>
    <mergeCell ref="F320:F324"/>
    <mergeCell ref="G320:G324"/>
    <mergeCell ref="K320:K324"/>
    <mergeCell ref="A303:A308"/>
    <mergeCell ref="B303:B308"/>
    <mergeCell ref="A853:A859"/>
    <mergeCell ref="B853:B859"/>
    <mergeCell ref="C853:C859"/>
    <mergeCell ref="D853:D859"/>
    <mergeCell ref="F303:F308"/>
    <mergeCell ref="G303:G308"/>
    <mergeCell ref="C303:C308"/>
    <mergeCell ref="D303:D308"/>
    <mergeCell ref="C314:C319"/>
    <mergeCell ref="D314:D319"/>
    <mergeCell ref="F853:F859"/>
    <mergeCell ref="G853:G859"/>
    <mergeCell ref="K853:K859"/>
    <mergeCell ref="A848:A852"/>
    <mergeCell ref="B848:B852"/>
    <mergeCell ref="C848:C852"/>
    <mergeCell ref="D848:D852"/>
    <mergeCell ref="F848:F852"/>
    <mergeCell ref="G848:G852"/>
    <mergeCell ref="K848:K852"/>
    <mergeCell ref="G336:G339"/>
    <mergeCell ref="K336:K339"/>
    <mergeCell ref="A340:A343"/>
    <mergeCell ref="B340:B343"/>
    <mergeCell ref="C340:C343"/>
    <mergeCell ref="D340:D343"/>
    <mergeCell ref="C860:C863"/>
    <mergeCell ref="D860:D863"/>
    <mergeCell ref="F340:F343"/>
    <mergeCell ref="G340:G343"/>
    <mergeCell ref="K340:K343"/>
    <mergeCell ref="A336:A339"/>
    <mergeCell ref="B336:B339"/>
    <mergeCell ref="C336:C339"/>
    <mergeCell ref="D336:D339"/>
    <mergeCell ref="F336:F339"/>
    <mergeCell ref="K860:K863"/>
    <mergeCell ref="A345:A346"/>
    <mergeCell ref="B345:B346"/>
    <mergeCell ref="C345:C346"/>
    <mergeCell ref="D345:D346"/>
    <mergeCell ref="F345:F346"/>
    <mergeCell ref="G345:G346"/>
    <mergeCell ref="K345:K346"/>
    <mergeCell ref="A860:A863"/>
    <mergeCell ref="B860:B863"/>
    <mergeCell ref="K332:K333"/>
    <mergeCell ref="A349:A350"/>
    <mergeCell ref="B349:B350"/>
    <mergeCell ref="C349:C350"/>
    <mergeCell ref="D349:D350"/>
    <mergeCell ref="F349:F350"/>
    <mergeCell ref="G349:G350"/>
    <mergeCell ref="K349:K350"/>
    <mergeCell ref="A332:A333"/>
    <mergeCell ref="B332:B333"/>
    <mergeCell ref="A309:A313"/>
    <mergeCell ref="B309:B313"/>
    <mergeCell ref="C309:C313"/>
    <mergeCell ref="D309:D313"/>
    <mergeCell ref="F332:F333"/>
    <mergeCell ref="G332:G333"/>
    <mergeCell ref="C332:C333"/>
    <mergeCell ref="D332:D333"/>
    <mergeCell ref="F309:F313"/>
    <mergeCell ref="G309:G313"/>
    <mergeCell ref="K309:K313"/>
    <mergeCell ref="A351:A352"/>
    <mergeCell ref="B351:B352"/>
    <mergeCell ref="C351:C352"/>
    <mergeCell ref="D351:D352"/>
    <mergeCell ref="F351:F352"/>
    <mergeCell ref="G351:G352"/>
    <mergeCell ref="K351:K352"/>
    <mergeCell ref="K182:K186"/>
    <mergeCell ref="A177:A181"/>
    <mergeCell ref="B177:B181"/>
    <mergeCell ref="C177:C181"/>
    <mergeCell ref="D177:D181"/>
    <mergeCell ref="F177:F181"/>
    <mergeCell ref="G177:G181"/>
    <mergeCell ref="K177:K181"/>
    <mergeCell ref="A182:A186"/>
    <mergeCell ref="B182:B186"/>
    <mergeCell ref="A169:A176"/>
    <mergeCell ref="B169:B176"/>
    <mergeCell ref="C169:C176"/>
    <mergeCell ref="D169:D176"/>
    <mergeCell ref="F182:F186"/>
    <mergeCell ref="G182:G186"/>
    <mergeCell ref="C182:C186"/>
    <mergeCell ref="D182:D186"/>
    <mergeCell ref="F169:F176"/>
    <mergeCell ref="G169:G176"/>
    <mergeCell ref="K169:K176"/>
    <mergeCell ref="A203:A208"/>
    <mergeCell ref="B203:B208"/>
    <mergeCell ref="C203:C208"/>
    <mergeCell ref="D203:D208"/>
    <mergeCell ref="F203:F208"/>
    <mergeCell ref="G203:G208"/>
    <mergeCell ref="K203:K208"/>
    <mergeCell ref="K187:K193"/>
    <mergeCell ref="A194:A195"/>
    <mergeCell ref="B194:B195"/>
    <mergeCell ref="C194:C195"/>
    <mergeCell ref="D194:D195"/>
    <mergeCell ref="F194:F195"/>
    <mergeCell ref="G194:G195"/>
    <mergeCell ref="K194:K195"/>
    <mergeCell ref="A187:A193"/>
    <mergeCell ref="B187:B193"/>
    <mergeCell ref="A196:A202"/>
    <mergeCell ref="B196:B202"/>
    <mergeCell ref="C196:C202"/>
    <mergeCell ref="D196:D202"/>
    <mergeCell ref="F187:F193"/>
    <mergeCell ref="G187:G193"/>
    <mergeCell ref="C187:C193"/>
    <mergeCell ref="D187:D193"/>
    <mergeCell ref="F196:F202"/>
    <mergeCell ref="G196:G202"/>
    <mergeCell ref="K196:K202"/>
    <mergeCell ref="A150:A151"/>
    <mergeCell ref="B150:B151"/>
    <mergeCell ref="C150:C151"/>
    <mergeCell ref="D150:D151"/>
    <mergeCell ref="F150:F151"/>
    <mergeCell ref="G150:G151"/>
    <mergeCell ref="K150:K151"/>
    <mergeCell ref="S390:S396"/>
    <mergeCell ref="S219:S220"/>
    <mergeCell ref="S223:S227"/>
    <mergeCell ref="S229:S234"/>
    <mergeCell ref="S235:S236"/>
    <mergeCell ref="S237:S241"/>
    <mergeCell ref="S242:S248"/>
    <mergeCell ref="S366:S370"/>
    <mergeCell ref="A209:A212"/>
    <mergeCell ref="B209:B212"/>
    <mergeCell ref="C209:C212"/>
    <mergeCell ref="D209:D212"/>
    <mergeCell ref="G219:G220"/>
    <mergeCell ref="K219:K220"/>
    <mergeCell ref="A219:A220"/>
    <mergeCell ref="B219:B220"/>
    <mergeCell ref="C219:C220"/>
    <mergeCell ref="D219:D220"/>
    <mergeCell ref="S735:S739"/>
    <mergeCell ref="S740:S743"/>
    <mergeCell ref="S744:S747"/>
    <mergeCell ref="F209:F212"/>
    <mergeCell ref="G209:G212"/>
    <mergeCell ref="K209:K212"/>
    <mergeCell ref="F217:F218"/>
    <mergeCell ref="G217:G218"/>
    <mergeCell ref="K217:K218"/>
    <mergeCell ref="F219:F220"/>
    <mergeCell ref="G489:G491"/>
    <mergeCell ref="K489:K491"/>
    <mergeCell ref="A214:A215"/>
    <mergeCell ref="B214:B215"/>
    <mergeCell ref="C214:C215"/>
    <mergeCell ref="D214:D215"/>
    <mergeCell ref="A217:A218"/>
    <mergeCell ref="B217:B218"/>
    <mergeCell ref="C217:C218"/>
    <mergeCell ref="D217:D218"/>
    <mergeCell ref="C521:C522"/>
    <mergeCell ref="D521:D522"/>
    <mergeCell ref="F214:F215"/>
    <mergeCell ref="G214:G215"/>
    <mergeCell ref="K214:K215"/>
    <mergeCell ref="A489:A491"/>
    <mergeCell ref="B489:B491"/>
    <mergeCell ref="C489:C491"/>
    <mergeCell ref="D489:D491"/>
    <mergeCell ref="F489:F491"/>
    <mergeCell ref="K521:K522"/>
    <mergeCell ref="A497:A500"/>
    <mergeCell ref="B497:B500"/>
    <mergeCell ref="C497:C500"/>
    <mergeCell ref="D497:D500"/>
    <mergeCell ref="F497:F500"/>
    <mergeCell ref="G497:G500"/>
    <mergeCell ref="K497:K500"/>
    <mergeCell ref="A521:A522"/>
    <mergeCell ref="B521:B522"/>
    <mergeCell ref="K525:K526"/>
    <mergeCell ref="A483:A488"/>
    <mergeCell ref="B483:B488"/>
    <mergeCell ref="C483:C488"/>
    <mergeCell ref="D483:D488"/>
    <mergeCell ref="F483:F488"/>
    <mergeCell ref="G483:G488"/>
    <mergeCell ref="K483:K488"/>
    <mergeCell ref="A525:A526"/>
    <mergeCell ref="B525:B526"/>
    <mergeCell ref="A492:A496"/>
    <mergeCell ref="B492:B496"/>
    <mergeCell ref="C492:C496"/>
    <mergeCell ref="D492:D496"/>
    <mergeCell ref="F525:F526"/>
    <mergeCell ref="G525:G526"/>
    <mergeCell ref="C525:C526"/>
    <mergeCell ref="D525:D526"/>
    <mergeCell ref="F521:F522"/>
    <mergeCell ref="G521:G522"/>
    <mergeCell ref="F492:F496"/>
    <mergeCell ref="G492:G496"/>
    <mergeCell ref="K492:K496"/>
    <mergeCell ref="A501:A505"/>
    <mergeCell ref="B501:B505"/>
    <mergeCell ref="C501:C505"/>
    <mergeCell ref="D501:D505"/>
    <mergeCell ref="F501:F505"/>
    <mergeCell ref="G501:G505"/>
    <mergeCell ref="K501:K505"/>
    <mergeCell ref="D510:D515"/>
    <mergeCell ref="F510:F515"/>
    <mergeCell ref="G510:G515"/>
    <mergeCell ref="K510:K515"/>
    <mergeCell ref="A506:A509"/>
    <mergeCell ref="B506:B509"/>
    <mergeCell ref="C506:C509"/>
    <mergeCell ref="D506:D509"/>
    <mergeCell ref="G237:G241"/>
    <mergeCell ref="K237:K241"/>
    <mergeCell ref="A516:A520"/>
    <mergeCell ref="B516:B520"/>
    <mergeCell ref="C516:C520"/>
    <mergeCell ref="D516:D520"/>
    <mergeCell ref="F506:F509"/>
    <mergeCell ref="G506:G509"/>
    <mergeCell ref="K506:K509"/>
    <mergeCell ref="A510:A515"/>
    <mergeCell ref="C235:C236"/>
    <mergeCell ref="D235:D236"/>
    <mergeCell ref="F516:F520"/>
    <mergeCell ref="G516:G520"/>
    <mergeCell ref="K516:K520"/>
    <mergeCell ref="A237:A241"/>
    <mergeCell ref="B237:B241"/>
    <mergeCell ref="C237:C241"/>
    <mergeCell ref="D237:D241"/>
    <mergeCell ref="F237:F241"/>
    <mergeCell ref="K235:K236"/>
    <mergeCell ref="A249:A255"/>
    <mergeCell ref="B249:B255"/>
    <mergeCell ref="C249:C255"/>
    <mergeCell ref="D249:D255"/>
    <mergeCell ref="F249:F255"/>
    <mergeCell ref="G249:G255"/>
    <mergeCell ref="K249:K255"/>
    <mergeCell ref="A235:A236"/>
    <mergeCell ref="B235:B236"/>
    <mergeCell ref="K229:K234"/>
    <mergeCell ref="A242:A248"/>
    <mergeCell ref="B242:B248"/>
    <mergeCell ref="C242:C248"/>
    <mergeCell ref="D242:D248"/>
    <mergeCell ref="F242:F248"/>
    <mergeCell ref="G242:G248"/>
    <mergeCell ref="K242:K248"/>
    <mergeCell ref="A229:A234"/>
    <mergeCell ref="B229:B234"/>
    <mergeCell ref="A256:A260"/>
    <mergeCell ref="B256:B260"/>
    <mergeCell ref="C256:C260"/>
    <mergeCell ref="D256:D260"/>
    <mergeCell ref="F229:F234"/>
    <mergeCell ref="G229:G234"/>
    <mergeCell ref="C229:C234"/>
    <mergeCell ref="D229:D234"/>
    <mergeCell ref="F235:F236"/>
    <mergeCell ref="G235:G236"/>
    <mergeCell ref="F256:F260"/>
    <mergeCell ref="G256:G260"/>
    <mergeCell ref="K256:K260"/>
    <mergeCell ref="A269:A273"/>
    <mergeCell ref="B269:B273"/>
    <mergeCell ref="C269:C273"/>
    <mergeCell ref="D269:D273"/>
    <mergeCell ref="F269:F273"/>
    <mergeCell ref="G269:G273"/>
    <mergeCell ref="K269:K273"/>
    <mergeCell ref="K265:K268"/>
    <mergeCell ref="A261:A264"/>
    <mergeCell ref="B261:B264"/>
    <mergeCell ref="C261:C264"/>
    <mergeCell ref="D261:D264"/>
    <mergeCell ref="F261:F264"/>
    <mergeCell ref="G261:G264"/>
    <mergeCell ref="K261:K264"/>
    <mergeCell ref="A265:A268"/>
    <mergeCell ref="B265:B268"/>
    <mergeCell ref="A534:A538"/>
    <mergeCell ref="B534:B538"/>
    <mergeCell ref="C534:C538"/>
    <mergeCell ref="D534:D538"/>
    <mergeCell ref="F265:F268"/>
    <mergeCell ref="G265:G268"/>
    <mergeCell ref="C265:C268"/>
    <mergeCell ref="D265:D268"/>
    <mergeCell ref="B510:B515"/>
    <mergeCell ref="C510:C515"/>
    <mergeCell ref="F534:F538"/>
    <mergeCell ref="G534:G538"/>
    <mergeCell ref="K534:K538"/>
    <mergeCell ref="A539:A544"/>
    <mergeCell ref="B539:B544"/>
    <mergeCell ref="C539:C544"/>
    <mergeCell ref="D539:D544"/>
    <mergeCell ref="F539:F544"/>
    <mergeCell ref="G539:G544"/>
    <mergeCell ref="K539:K544"/>
    <mergeCell ref="K551:K555"/>
    <mergeCell ref="A568:A572"/>
    <mergeCell ref="B568:B572"/>
    <mergeCell ref="C568:C572"/>
    <mergeCell ref="D568:D572"/>
    <mergeCell ref="F568:F572"/>
    <mergeCell ref="G568:G572"/>
    <mergeCell ref="K568:K572"/>
    <mergeCell ref="A551:A555"/>
    <mergeCell ref="B551:B555"/>
    <mergeCell ref="A556:A562"/>
    <mergeCell ref="B556:B562"/>
    <mergeCell ref="C556:C562"/>
    <mergeCell ref="D556:D562"/>
    <mergeCell ref="F551:F555"/>
    <mergeCell ref="G551:G555"/>
    <mergeCell ref="C551:C555"/>
    <mergeCell ref="D551:D555"/>
    <mergeCell ref="F556:F562"/>
    <mergeCell ref="G556:G562"/>
    <mergeCell ref="K556:K562"/>
    <mergeCell ref="A545:A550"/>
    <mergeCell ref="B545:B550"/>
    <mergeCell ref="C545:C550"/>
    <mergeCell ref="D545:D550"/>
    <mergeCell ref="F545:F550"/>
    <mergeCell ref="G545:G550"/>
    <mergeCell ref="K545:K550"/>
    <mergeCell ref="K626:K627"/>
    <mergeCell ref="A591:A593"/>
    <mergeCell ref="B591:B593"/>
    <mergeCell ref="C591:C593"/>
    <mergeCell ref="D591:D593"/>
    <mergeCell ref="F591:F593"/>
    <mergeCell ref="G591:G593"/>
    <mergeCell ref="K591:K593"/>
    <mergeCell ref="A626:A627"/>
    <mergeCell ref="B626:B627"/>
    <mergeCell ref="A632:A633"/>
    <mergeCell ref="B632:B633"/>
    <mergeCell ref="C632:C633"/>
    <mergeCell ref="D632:D633"/>
    <mergeCell ref="F626:F627"/>
    <mergeCell ref="G626:G627"/>
    <mergeCell ref="C626:C627"/>
    <mergeCell ref="D626:D627"/>
    <mergeCell ref="F632:F633"/>
    <mergeCell ref="G632:G633"/>
    <mergeCell ref="K632:K633"/>
    <mergeCell ref="A594:A598"/>
    <mergeCell ref="B594:B598"/>
    <mergeCell ref="C594:C598"/>
    <mergeCell ref="D594:D598"/>
    <mergeCell ref="F594:F598"/>
    <mergeCell ref="G594:G598"/>
    <mergeCell ref="K594:K598"/>
    <mergeCell ref="G617:G622"/>
    <mergeCell ref="K617:K622"/>
    <mergeCell ref="A563:A567"/>
    <mergeCell ref="B563:B567"/>
    <mergeCell ref="C563:C567"/>
    <mergeCell ref="D563:D567"/>
    <mergeCell ref="C623:C625"/>
    <mergeCell ref="D623:D625"/>
    <mergeCell ref="F563:F567"/>
    <mergeCell ref="G563:G567"/>
    <mergeCell ref="K563:K567"/>
    <mergeCell ref="A617:A622"/>
    <mergeCell ref="B617:B622"/>
    <mergeCell ref="C617:C622"/>
    <mergeCell ref="D617:D622"/>
    <mergeCell ref="F617:F622"/>
    <mergeCell ref="K623:K625"/>
    <mergeCell ref="A646:A648"/>
    <mergeCell ref="B646:B648"/>
    <mergeCell ref="C646:C648"/>
    <mergeCell ref="D646:D648"/>
    <mergeCell ref="F646:F648"/>
    <mergeCell ref="G646:G648"/>
    <mergeCell ref="K646:K648"/>
    <mergeCell ref="A623:A625"/>
    <mergeCell ref="B623:B625"/>
    <mergeCell ref="K649:K651"/>
    <mergeCell ref="A661:A663"/>
    <mergeCell ref="B661:B663"/>
    <mergeCell ref="C661:C663"/>
    <mergeCell ref="D661:D663"/>
    <mergeCell ref="F661:F663"/>
    <mergeCell ref="G661:G663"/>
    <mergeCell ref="K661:K663"/>
    <mergeCell ref="A649:A651"/>
    <mergeCell ref="B649:B651"/>
    <mergeCell ref="A609:A612"/>
    <mergeCell ref="B609:B612"/>
    <mergeCell ref="C609:C612"/>
    <mergeCell ref="D609:D612"/>
    <mergeCell ref="F649:F651"/>
    <mergeCell ref="G649:G651"/>
    <mergeCell ref="C649:C651"/>
    <mergeCell ref="D649:D651"/>
    <mergeCell ref="F623:F625"/>
    <mergeCell ref="G623:G625"/>
    <mergeCell ref="F609:F612"/>
    <mergeCell ref="G609:G612"/>
    <mergeCell ref="K609:K612"/>
    <mergeCell ref="A630:A631"/>
    <mergeCell ref="B630:B631"/>
    <mergeCell ref="C630:C631"/>
    <mergeCell ref="D630:D631"/>
    <mergeCell ref="F630:F631"/>
    <mergeCell ref="G630:G631"/>
    <mergeCell ref="K630:K631"/>
    <mergeCell ref="K634:K635"/>
    <mergeCell ref="A652:A654"/>
    <mergeCell ref="B652:B654"/>
    <mergeCell ref="C652:C654"/>
    <mergeCell ref="D652:D654"/>
    <mergeCell ref="F652:F654"/>
    <mergeCell ref="G652:G654"/>
    <mergeCell ref="K652:K654"/>
    <mergeCell ref="A634:A635"/>
    <mergeCell ref="B634:B635"/>
    <mergeCell ref="A655:A660"/>
    <mergeCell ref="B655:B660"/>
    <mergeCell ref="C655:C660"/>
    <mergeCell ref="D655:D660"/>
    <mergeCell ref="F634:F635"/>
    <mergeCell ref="G634:G635"/>
    <mergeCell ref="C634:C635"/>
    <mergeCell ref="D634:D635"/>
    <mergeCell ref="F655:F660"/>
    <mergeCell ref="G655:G660"/>
    <mergeCell ref="K655:K660"/>
    <mergeCell ref="A613:A616"/>
    <mergeCell ref="B613:B616"/>
    <mergeCell ref="C613:C616"/>
    <mergeCell ref="D613:D616"/>
    <mergeCell ref="F613:F616"/>
    <mergeCell ref="G613:G616"/>
    <mergeCell ref="K613:K616"/>
    <mergeCell ref="G636:G638"/>
    <mergeCell ref="K636:K638"/>
    <mergeCell ref="A628:A629"/>
    <mergeCell ref="B628:B629"/>
    <mergeCell ref="C628:C629"/>
    <mergeCell ref="D628:D629"/>
    <mergeCell ref="F628:F629"/>
    <mergeCell ref="G628:G629"/>
    <mergeCell ref="K628:K629"/>
    <mergeCell ref="A636:A638"/>
    <mergeCell ref="D639:D645"/>
    <mergeCell ref="F636:F638"/>
    <mergeCell ref="B636:B638"/>
    <mergeCell ref="C636:C638"/>
    <mergeCell ref="D636:D638"/>
    <mergeCell ref="E636:E638"/>
    <mergeCell ref="G639:G645"/>
    <mergeCell ref="K639:K645"/>
    <mergeCell ref="A606:A608"/>
    <mergeCell ref="B606:B608"/>
    <mergeCell ref="C606:C608"/>
    <mergeCell ref="D606:D608"/>
    <mergeCell ref="F606:F608"/>
    <mergeCell ref="G606:G608"/>
    <mergeCell ref="K606:K608"/>
    <mergeCell ref="A639:A645"/>
    <mergeCell ref="A603:A605"/>
    <mergeCell ref="B603:B605"/>
    <mergeCell ref="C603:C605"/>
    <mergeCell ref="D603:D605"/>
    <mergeCell ref="A670:A672"/>
    <mergeCell ref="B670:B672"/>
    <mergeCell ref="C670:C672"/>
    <mergeCell ref="D670:D672"/>
    <mergeCell ref="B639:B645"/>
    <mergeCell ref="C639:C645"/>
    <mergeCell ref="F584:F588"/>
    <mergeCell ref="G584:G588"/>
    <mergeCell ref="K584:K588"/>
    <mergeCell ref="F670:F672"/>
    <mergeCell ref="G670:G672"/>
    <mergeCell ref="K670:K672"/>
    <mergeCell ref="F603:F605"/>
    <mergeCell ref="G603:G605"/>
    <mergeCell ref="K603:K605"/>
    <mergeCell ref="F639:F645"/>
    <mergeCell ref="K577:K580"/>
    <mergeCell ref="A581:A583"/>
    <mergeCell ref="B581:B583"/>
    <mergeCell ref="C581:C583"/>
    <mergeCell ref="D581:D583"/>
    <mergeCell ref="F581:F583"/>
    <mergeCell ref="G581:G583"/>
    <mergeCell ref="K581:K583"/>
    <mergeCell ref="A577:A580"/>
    <mergeCell ref="B577:B580"/>
    <mergeCell ref="A673:A676"/>
    <mergeCell ref="B673:B676"/>
    <mergeCell ref="C673:C676"/>
    <mergeCell ref="D673:D676"/>
    <mergeCell ref="F577:F580"/>
    <mergeCell ref="G577:G580"/>
    <mergeCell ref="C577:C580"/>
    <mergeCell ref="D577:D580"/>
    <mergeCell ref="A584:A588"/>
    <mergeCell ref="B584:B588"/>
    <mergeCell ref="F673:F676"/>
    <mergeCell ref="G673:G676"/>
    <mergeCell ref="K673:K676"/>
    <mergeCell ref="A589:A590"/>
    <mergeCell ref="B589:B590"/>
    <mergeCell ref="C589:C590"/>
    <mergeCell ref="D589:D590"/>
    <mergeCell ref="F589:F590"/>
    <mergeCell ref="G589:G590"/>
    <mergeCell ref="K589:K590"/>
    <mergeCell ref="K573:K576"/>
    <mergeCell ref="A678:A681"/>
    <mergeCell ref="B678:B681"/>
    <mergeCell ref="C678:C681"/>
    <mergeCell ref="D678:D681"/>
    <mergeCell ref="F678:F681"/>
    <mergeCell ref="G678:G681"/>
    <mergeCell ref="K678:K681"/>
    <mergeCell ref="A573:A576"/>
    <mergeCell ref="B573:B576"/>
    <mergeCell ref="A665:A668"/>
    <mergeCell ref="B665:B668"/>
    <mergeCell ref="C665:C668"/>
    <mergeCell ref="D665:D668"/>
    <mergeCell ref="F573:F576"/>
    <mergeCell ref="G573:G576"/>
    <mergeCell ref="C573:C576"/>
    <mergeCell ref="D573:D576"/>
    <mergeCell ref="C584:C588"/>
    <mergeCell ref="D584:D588"/>
    <mergeCell ref="F665:F668"/>
    <mergeCell ref="G665:G668"/>
    <mergeCell ref="K665:K668"/>
    <mergeCell ref="A682:A684"/>
    <mergeCell ref="B682:B684"/>
    <mergeCell ref="C682:C684"/>
    <mergeCell ref="D682:D684"/>
    <mergeCell ref="F682:F684"/>
    <mergeCell ref="G682:G684"/>
    <mergeCell ref="K682:K684"/>
    <mergeCell ref="K685:K687"/>
    <mergeCell ref="A599:A602"/>
    <mergeCell ref="B599:B602"/>
    <mergeCell ref="C599:C602"/>
    <mergeCell ref="D599:D602"/>
    <mergeCell ref="F599:F602"/>
    <mergeCell ref="G599:G602"/>
    <mergeCell ref="K599:K602"/>
    <mergeCell ref="A685:A687"/>
    <mergeCell ref="B685:B687"/>
    <mergeCell ref="A874:A880"/>
    <mergeCell ref="B874:B880"/>
    <mergeCell ref="C874:C880"/>
    <mergeCell ref="D874:D880"/>
    <mergeCell ref="F685:F687"/>
    <mergeCell ref="G685:G687"/>
    <mergeCell ref="C685:C687"/>
    <mergeCell ref="D685:D687"/>
    <mergeCell ref="F860:F863"/>
    <mergeCell ref="G860:G863"/>
    <mergeCell ref="F874:F880"/>
    <mergeCell ref="G874:G880"/>
    <mergeCell ref="K874:K880"/>
    <mergeCell ref="A864:A866"/>
    <mergeCell ref="B864:B866"/>
    <mergeCell ref="C864:C866"/>
    <mergeCell ref="D864:D866"/>
    <mergeCell ref="F864:F866"/>
    <mergeCell ref="G864:G866"/>
    <mergeCell ref="K864:K866"/>
    <mergeCell ref="K915:K920"/>
    <mergeCell ref="A921:A928"/>
    <mergeCell ref="B921:B928"/>
    <mergeCell ref="C921:C928"/>
    <mergeCell ref="D921:D928"/>
    <mergeCell ref="F921:F928"/>
    <mergeCell ref="G921:G928"/>
    <mergeCell ref="K921:K928"/>
    <mergeCell ref="A915:A920"/>
    <mergeCell ref="B915:B920"/>
    <mergeCell ref="A881:A884"/>
    <mergeCell ref="B881:B884"/>
    <mergeCell ref="C881:C884"/>
    <mergeCell ref="D881:D884"/>
    <mergeCell ref="F915:F920"/>
    <mergeCell ref="G915:G920"/>
    <mergeCell ref="C915:C920"/>
    <mergeCell ref="D915:D920"/>
    <mergeCell ref="F881:F884"/>
    <mergeCell ref="G881:G884"/>
    <mergeCell ref="K881:K884"/>
    <mergeCell ref="A905:A910"/>
    <mergeCell ref="B905:B910"/>
    <mergeCell ref="C905:C910"/>
    <mergeCell ref="D905:D910"/>
    <mergeCell ref="F905:F910"/>
    <mergeCell ref="G905:G910"/>
    <mergeCell ref="K905:K910"/>
    <mergeCell ref="K893:K898"/>
    <mergeCell ref="A888:A892"/>
    <mergeCell ref="B888:B892"/>
    <mergeCell ref="C888:C892"/>
    <mergeCell ref="D888:D892"/>
    <mergeCell ref="F888:F892"/>
    <mergeCell ref="G888:G892"/>
    <mergeCell ref="K888:K892"/>
    <mergeCell ref="A893:A898"/>
    <mergeCell ref="B893:B898"/>
    <mergeCell ref="A885:A887"/>
    <mergeCell ref="B885:B887"/>
    <mergeCell ref="C885:C887"/>
    <mergeCell ref="D885:D887"/>
    <mergeCell ref="F893:F898"/>
    <mergeCell ref="G893:G898"/>
    <mergeCell ref="C893:C898"/>
    <mergeCell ref="D893:D898"/>
    <mergeCell ref="F885:F887"/>
    <mergeCell ref="G885:G887"/>
    <mergeCell ref="K885:K887"/>
    <mergeCell ref="A871:A873"/>
    <mergeCell ref="B871:B873"/>
    <mergeCell ref="C871:C873"/>
    <mergeCell ref="D871:D873"/>
    <mergeCell ref="F871:F873"/>
    <mergeCell ref="G871:G873"/>
    <mergeCell ref="K871:K873"/>
    <mergeCell ref="K899:K904"/>
    <mergeCell ref="A479:A480"/>
    <mergeCell ref="B479:B480"/>
    <mergeCell ref="C479:C480"/>
    <mergeCell ref="D479:D480"/>
    <mergeCell ref="F479:F480"/>
    <mergeCell ref="G479:G480"/>
    <mergeCell ref="K479:K480"/>
    <mergeCell ref="A899:A904"/>
    <mergeCell ref="B899:B904"/>
    <mergeCell ref="A912:A914"/>
    <mergeCell ref="B912:B914"/>
    <mergeCell ref="C912:C914"/>
    <mergeCell ref="D912:D914"/>
    <mergeCell ref="F899:F904"/>
    <mergeCell ref="G899:G904"/>
    <mergeCell ref="C899:C904"/>
    <mergeCell ref="D899:D904"/>
    <mergeCell ref="B867:B870"/>
    <mergeCell ref="C867:C870"/>
    <mergeCell ref="D867:D870"/>
    <mergeCell ref="F867:F870"/>
    <mergeCell ref="G867:G870"/>
    <mergeCell ref="K867:K870"/>
    <mergeCell ref="K1025:K1029"/>
    <mergeCell ref="A1017:A1019"/>
    <mergeCell ref="B1017:B1019"/>
    <mergeCell ref="C1017:C1019"/>
    <mergeCell ref="D1017:D1019"/>
    <mergeCell ref="F1017:F1019"/>
    <mergeCell ref="G1017:G1019"/>
    <mergeCell ref="K1017:K1019"/>
    <mergeCell ref="A1025:A1029"/>
    <mergeCell ref="B1025:B1029"/>
    <mergeCell ref="A1046:A1049"/>
    <mergeCell ref="B1046:B1049"/>
    <mergeCell ref="C1046:C1049"/>
    <mergeCell ref="D1046:D1049"/>
    <mergeCell ref="F1025:F1029"/>
    <mergeCell ref="G1025:G1029"/>
    <mergeCell ref="C1025:C1029"/>
    <mergeCell ref="D1025:D1029"/>
    <mergeCell ref="F1046:F1049"/>
    <mergeCell ref="G1046:G1049"/>
    <mergeCell ref="K1046:K1049"/>
    <mergeCell ref="A1030:A1033"/>
    <mergeCell ref="B1030:B1033"/>
    <mergeCell ref="C1030:C1033"/>
    <mergeCell ref="D1030:D1033"/>
    <mergeCell ref="F1030:F1033"/>
    <mergeCell ref="G1030:G1033"/>
    <mergeCell ref="K1030:K1033"/>
    <mergeCell ref="K1034:K1037"/>
    <mergeCell ref="A1038:A1041"/>
    <mergeCell ref="B1038:B1041"/>
    <mergeCell ref="C1038:C1041"/>
    <mergeCell ref="D1038:D1041"/>
    <mergeCell ref="F1038:F1041"/>
    <mergeCell ref="G1038:G1041"/>
    <mergeCell ref="K1038:K1041"/>
    <mergeCell ref="A1034:A1037"/>
    <mergeCell ref="B1034:B1037"/>
    <mergeCell ref="A1020:A1022"/>
    <mergeCell ref="B1020:B1022"/>
    <mergeCell ref="C1020:C1022"/>
    <mergeCell ref="D1020:D1022"/>
    <mergeCell ref="F1034:F1037"/>
    <mergeCell ref="G1034:G1037"/>
    <mergeCell ref="C1034:C1037"/>
    <mergeCell ref="D1034:D1037"/>
    <mergeCell ref="F1020:F1022"/>
    <mergeCell ref="G1020:G1022"/>
    <mergeCell ref="K1020:K1022"/>
    <mergeCell ref="A1042:A1045"/>
    <mergeCell ref="B1042:B1045"/>
    <mergeCell ref="C1042:C1045"/>
    <mergeCell ref="D1042:D1045"/>
    <mergeCell ref="F1042:F1045"/>
    <mergeCell ref="G1042:G1045"/>
    <mergeCell ref="K1042:K1045"/>
    <mergeCell ref="K842:K843"/>
    <mergeCell ref="A834:A835"/>
    <mergeCell ref="B834:B835"/>
    <mergeCell ref="C834:C835"/>
    <mergeCell ref="D834:D835"/>
    <mergeCell ref="F834:F835"/>
    <mergeCell ref="G834:G835"/>
    <mergeCell ref="K834:K835"/>
    <mergeCell ref="A842:A843"/>
    <mergeCell ref="B842:B843"/>
    <mergeCell ref="A809:A813"/>
    <mergeCell ref="B809:B813"/>
    <mergeCell ref="C809:C813"/>
    <mergeCell ref="D809:D813"/>
    <mergeCell ref="F842:F843"/>
    <mergeCell ref="G842:G843"/>
    <mergeCell ref="C842:C843"/>
    <mergeCell ref="D842:D843"/>
    <mergeCell ref="A820:A824"/>
    <mergeCell ref="B820:B824"/>
    <mergeCell ref="F809:F813"/>
    <mergeCell ref="G809:G813"/>
    <mergeCell ref="K809:K813"/>
    <mergeCell ref="A803:A808"/>
    <mergeCell ref="B803:B808"/>
    <mergeCell ref="C803:C808"/>
    <mergeCell ref="D803:D808"/>
    <mergeCell ref="F803:F808"/>
    <mergeCell ref="G803:G808"/>
    <mergeCell ref="K803:K808"/>
    <mergeCell ref="K836:K838"/>
    <mergeCell ref="A832:A833"/>
    <mergeCell ref="B832:B833"/>
    <mergeCell ref="C832:C833"/>
    <mergeCell ref="D832:D833"/>
    <mergeCell ref="F832:F833"/>
    <mergeCell ref="G832:G833"/>
    <mergeCell ref="K832:K833"/>
    <mergeCell ref="A836:A838"/>
    <mergeCell ref="B836:B838"/>
    <mergeCell ref="A814:A819"/>
    <mergeCell ref="B814:B819"/>
    <mergeCell ref="C814:C819"/>
    <mergeCell ref="D814:D819"/>
    <mergeCell ref="F836:F838"/>
    <mergeCell ref="G836:G838"/>
    <mergeCell ref="C836:C838"/>
    <mergeCell ref="D836:D838"/>
    <mergeCell ref="C820:C824"/>
    <mergeCell ref="D820:D824"/>
    <mergeCell ref="F814:F819"/>
    <mergeCell ref="G814:G819"/>
    <mergeCell ref="K814:K819"/>
    <mergeCell ref="A792:A796"/>
    <mergeCell ref="B792:B796"/>
    <mergeCell ref="C792:C796"/>
    <mergeCell ref="D792:D796"/>
    <mergeCell ref="F792:F796"/>
    <mergeCell ref="G792:G796"/>
    <mergeCell ref="K792:K796"/>
    <mergeCell ref="G929:G935"/>
    <mergeCell ref="K929:K935"/>
    <mergeCell ref="A846:A847"/>
    <mergeCell ref="B846:B847"/>
    <mergeCell ref="C846:C847"/>
    <mergeCell ref="D846:D847"/>
    <mergeCell ref="F912:F914"/>
    <mergeCell ref="G912:G914"/>
    <mergeCell ref="K912:K914"/>
    <mergeCell ref="A867:A870"/>
    <mergeCell ref="C936:C945"/>
    <mergeCell ref="D936:D945"/>
    <mergeCell ref="F846:F847"/>
    <mergeCell ref="G846:G847"/>
    <mergeCell ref="K846:K847"/>
    <mergeCell ref="A929:A935"/>
    <mergeCell ref="B929:B935"/>
    <mergeCell ref="C929:C935"/>
    <mergeCell ref="D929:D935"/>
    <mergeCell ref="F929:F935"/>
    <mergeCell ref="K936:K945"/>
    <mergeCell ref="A948:A950"/>
    <mergeCell ref="B948:B950"/>
    <mergeCell ref="C948:C950"/>
    <mergeCell ref="D948:D950"/>
    <mergeCell ref="F948:F950"/>
    <mergeCell ref="G948:G950"/>
    <mergeCell ref="K948:K950"/>
    <mergeCell ref="A936:A945"/>
    <mergeCell ref="B936:B945"/>
    <mergeCell ref="K952:K954"/>
    <mergeCell ref="A955:A956"/>
    <mergeCell ref="B955:B956"/>
    <mergeCell ref="C955:C956"/>
    <mergeCell ref="D955:D956"/>
    <mergeCell ref="F955:F956"/>
    <mergeCell ref="G955:G956"/>
    <mergeCell ref="K955:K956"/>
    <mergeCell ref="A952:A954"/>
    <mergeCell ref="B952:B954"/>
    <mergeCell ref="A761:A766"/>
    <mergeCell ref="B761:B766"/>
    <mergeCell ref="C761:C766"/>
    <mergeCell ref="D761:D766"/>
    <mergeCell ref="F952:F954"/>
    <mergeCell ref="G952:G954"/>
    <mergeCell ref="C952:C954"/>
    <mergeCell ref="D952:D954"/>
    <mergeCell ref="F936:F945"/>
    <mergeCell ref="G936:G945"/>
    <mergeCell ref="F761:F766"/>
    <mergeCell ref="G761:G766"/>
    <mergeCell ref="K761:K766"/>
    <mergeCell ref="A1086:A1087"/>
    <mergeCell ref="B1086:B1087"/>
    <mergeCell ref="C1086:C1087"/>
    <mergeCell ref="D1086:D1087"/>
    <mergeCell ref="F1086:F1087"/>
    <mergeCell ref="G1086:G1087"/>
    <mergeCell ref="K1086:K1087"/>
    <mergeCell ref="C28:C33"/>
    <mergeCell ref="D28:D33"/>
    <mergeCell ref="F28:F33"/>
    <mergeCell ref="G28:G33"/>
    <mergeCell ref="K28:K33"/>
    <mergeCell ref="A9:A17"/>
    <mergeCell ref="B9:B17"/>
    <mergeCell ref="C9:C17"/>
    <mergeCell ref="D9:D17"/>
    <mergeCell ref="K23:K27"/>
    <mergeCell ref="K125:K130"/>
    <mergeCell ref="A18:A22"/>
    <mergeCell ref="B18:B22"/>
    <mergeCell ref="C18:C22"/>
    <mergeCell ref="D18:D22"/>
    <mergeCell ref="F9:F17"/>
    <mergeCell ref="G9:G17"/>
    <mergeCell ref="K9:K17"/>
    <mergeCell ref="A28:A33"/>
    <mergeCell ref="B28:B33"/>
    <mergeCell ref="A1023:A1024"/>
    <mergeCell ref="B1023:B1024"/>
    <mergeCell ref="C1023:C1024"/>
    <mergeCell ref="D1023:D1024"/>
    <mergeCell ref="F18:F22"/>
    <mergeCell ref="G18:G22"/>
    <mergeCell ref="A125:A130"/>
    <mergeCell ref="B125:B130"/>
    <mergeCell ref="C125:C130"/>
    <mergeCell ref="D125:D130"/>
    <mergeCell ref="F1023:F1024"/>
    <mergeCell ref="G1023:G1024"/>
    <mergeCell ref="K1023:K1024"/>
    <mergeCell ref="A735:A739"/>
    <mergeCell ref="B735:B739"/>
    <mergeCell ref="C735:C739"/>
    <mergeCell ref="D735:D739"/>
    <mergeCell ref="F735:F739"/>
    <mergeCell ref="G735:G739"/>
    <mergeCell ref="K735:K739"/>
    <mergeCell ref="G730:G734"/>
    <mergeCell ref="K730:K734"/>
    <mergeCell ref="A748:A749"/>
    <mergeCell ref="B748:B749"/>
    <mergeCell ref="C748:C749"/>
    <mergeCell ref="D748:D749"/>
    <mergeCell ref="C740:C743"/>
    <mergeCell ref="D740:D743"/>
    <mergeCell ref="F748:F749"/>
    <mergeCell ref="G748:G749"/>
    <mergeCell ref="K748:K749"/>
    <mergeCell ref="A730:A734"/>
    <mergeCell ref="B730:B734"/>
    <mergeCell ref="C730:C734"/>
    <mergeCell ref="D730:D734"/>
    <mergeCell ref="F730:F734"/>
    <mergeCell ref="K740:K743"/>
    <mergeCell ref="A744:A747"/>
    <mergeCell ref="B744:B747"/>
    <mergeCell ref="C744:C747"/>
    <mergeCell ref="D744:D747"/>
    <mergeCell ref="F744:F747"/>
    <mergeCell ref="G744:G747"/>
    <mergeCell ref="K744:K747"/>
    <mergeCell ref="A740:A743"/>
    <mergeCell ref="B740:B743"/>
    <mergeCell ref="K957:K959"/>
    <mergeCell ref="A698:A701"/>
    <mergeCell ref="B698:B701"/>
    <mergeCell ref="C698:C701"/>
    <mergeCell ref="D698:D701"/>
    <mergeCell ref="F698:F701"/>
    <mergeCell ref="G698:G701"/>
    <mergeCell ref="K698:K701"/>
    <mergeCell ref="A957:A959"/>
    <mergeCell ref="B957:B959"/>
    <mergeCell ref="A702:A709"/>
    <mergeCell ref="B702:B709"/>
    <mergeCell ref="C702:C709"/>
    <mergeCell ref="D702:D709"/>
    <mergeCell ref="F957:F959"/>
    <mergeCell ref="G957:G959"/>
    <mergeCell ref="C957:C959"/>
    <mergeCell ref="D957:D959"/>
    <mergeCell ref="F740:F743"/>
    <mergeCell ref="G740:G743"/>
    <mergeCell ref="F702:F709"/>
    <mergeCell ref="G702:G709"/>
    <mergeCell ref="K702:K709"/>
    <mergeCell ref="A688:A697"/>
    <mergeCell ref="B688:B697"/>
    <mergeCell ref="C688:C697"/>
    <mergeCell ref="D688:D697"/>
    <mergeCell ref="F688:F697"/>
    <mergeCell ref="G688:G697"/>
    <mergeCell ref="K688:K697"/>
    <mergeCell ref="K726:K728"/>
    <mergeCell ref="A717:A721"/>
    <mergeCell ref="B717:B721"/>
    <mergeCell ref="C717:C721"/>
    <mergeCell ref="D717:D721"/>
    <mergeCell ref="F717:F721"/>
    <mergeCell ref="G717:G721"/>
    <mergeCell ref="K717:K721"/>
    <mergeCell ref="A726:A728"/>
    <mergeCell ref="B726:B728"/>
    <mergeCell ref="A722:A725"/>
    <mergeCell ref="B722:B725"/>
    <mergeCell ref="C722:C725"/>
    <mergeCell ref="D722:D725"/>
    <mergeCell ref="F726:F728"/>
    <mergeCell ref="G726:G728"/>
    <mergeCell ref="C726:C728"/>
    <mergeCell ref="D726:D728"/>
    <mergeCell ref="F722:F725"/>
    <mergeCell ref="G722:G725"/>
    <mergeCell ref="K722:K725"/>
    <mergeCell ref="A710:A716"/>
    <mergeCell ref="B710:B716"/>
    <mergeCell ref="C710:C716"/>
    <mergeCell ref="D710:D716"/>
    <mergeCell ref="F710:F716"/>
    <mergeCell ref="G710:G716"/>
    <mergeCell ref="K710:K716"/>
    <mergeCell ref="K475:K476"/>
    <mergeCell ref="A460:A465"/>
    <mergeCell ref="B460:B465"/>
    <mergeCell ref="C460:C465"/>
    <mergeCell ref="D460:D465"/>
    <mergeCell ref="F460:F465"/>
    <mergeCell ref="G460:G465"/>
    <mergeCell ref="K460:K465"/>
    <mergeCell ref="A475:A476"/>
    <mergeCell ref="B475:B476"/>
    <mergeCell ref="B453:B459"/>
    <mergeCell ref="C453:C459"/>
    <mergeCell ref="F453:F459"/>
    <mergeCell ref="D453:D459"/>
    <mergeCell ref="F475:F476"/>
    <mergeCell ref="G475:G476"/>
    <mergeCell ref="C475:C476"/>
    <mergeCell ref="D475:D476"/>
    <mergeCell ref="C466:C470"/>
    <mergeCell ref="D466:D470"/>
    <mergeCell ref="G453:G459"/>
    <mergeCell ref="K453:K459"/>
    <mergeCell ref="I453:I459"/>
    <mergeCell ref="E34:E40"/>
    <mergeCell ref="E70:E74"/>
    <mergeCell ref="E75:E78"/>
    <mergeCell ref="E87:E89"/>
    <mergeCell ref="E132:E135"/>
    <mergeCell ref="E147:E148"/>
    <mergeCell ref="E94:E99"/>
    <mergeCell ref="D47:D51"/>
    <mergeCell ref="A1083:A1084"/>
    <mergeCell ref="B1083:B1084"/>
    <mergeCell ref="C1083:C1084"/>
    <mergeCell ref="D1083:D1084"/>
    <mergeCell ref="E442:E447"/>
    <mergeCell ref="E415:E418"/>
    <mergeCell ref="E626:E627"/>
    <mergeCell ref="E594:E598"/>
    <mergeCell ref="A453:A459"/>
    <mergeCell ref="F1083:F1084"/>
    <mergeCell ref="G1083:G1084"/>
    <mergeCell ref="K1083:K1084"/>
    <mergeCell ref="E2:E8"/>
    <mergeCell ref="E407:E414"/>
    <mergeCell ref="E109:E113"/>
    <mergeCell ref="E118:E124"/>
    <mergeCell ref="E114:E117"/>
    <mergeCell ref="E419:E423"/>
    <mergeCell ref="E435:E441"/>
    <mergeCell ref="E57:E62"/>
    <mergeCell ref="E136:E140"/>
    <mergeCell ref="S2:S8"/>
    <mergeCell ref="S9:S17"/>
    <mergeCell ref="S18:S22"/>
    <mergeCell ref="S23:S27"/>
    <mergeCell ref="E90:E93"/>
    <mergeCell ref="K18:K22"/>
    <mergeCell ref="F125:F130"/>
    <mergeCell ref="G125:G130"/>
    <mergeCell ref="S187:S193"/>
    <mergeCell ref="S194:S195"/>
    <mergeCell ref="S28:S33"/>
    <mergeCell ref="S34:S40"/>
    <mergeCell ref="E63:E69"/>
    <mergeCell ref="E141:E145"/>
    <mergeCell ref="E41:E46"/>
    <mergeCell ref="E80:E86"/>
    <mergeCell ref="E100:E104"/>
    <mergeCell ref="E105:E108"/>
    <mergeCell ref="S710:S716"/>
    <mergeCell ref="S761:S766"/>
    <mergeCell ref="S905:S910"/>
    <mergeCell ref="S702:S709"/>
    <mergeCell ref="S203:S208"/>
    <mergeCell ref="S304:S309"/>
    <mergeCell ref="S717:S721"/>
    <mergeCell ref="S722:S725"/>
    <mergeCell ref="S726:S728"/>
    <mergeCell ref="S730:S734"/>
    <mergeCell ref="E366:E370"/>
    <mergeCell ref="E390:E396"/>
    <mergeCell ref="E506:E509"/>
    <mergeCell ref="E425:E429"/>
    <mergeCell ref="E402:E406"/>
    <mergeCell ref="E430:E434"/>
    <mergeCell ref="E448:E452"/>
    <mergeCell ref="E466:E470"/>
    <mergeCell ref="E472:E474"/>
    <mergeCell ref="E492:E496"/>
    <mergeCell ref="E384:E389"/>
    <mergeCell ref="E563:E567"/>
    <mergeCell ref="E551:E555"/>
    <mergeCell ref="E501:E505"/>
    <mergeCell ref="E556:E562"/>
    <mergeCell ref="E545:E550"/>
    <mergeCell ref="E481:E482"/>
    <mergeCell ref="E154:E155"/>
    <mergeCell ref="E377:E383"/>
    <mergeCell ref="E397:E398"/>
    <mergeCell ref="E325:E331"/>
    <mergeCell ref="E291:E295"/>
    <mergeCell ref="E277:E283"/>
    <mergeCell ref="E303:E308"/>
    <mergeCell ref="E320:E324"/>
    <mergeCell ref="E353:E358"/>
    <mergeCell ref="E360:E365"/>
    <mergeCell ref="E161:E162"/>
    <mergeCell ref="E1060:E1062"/>
    <mergeCell ref="E1058:E1059"/>
    <mergeCell ref="E1063:E1065"/>
    <mergeCell ref="E284:E289"/>
    <mergeCell ref="E314:E319"/>
    <mergeCell ref="E296:E302"/>
    <mergeCell ref="E767:E773"/>
    <mergeCell ref="E754:E759"/>
    <mergeCell ref="E371:E376"/>
    <mergeCell ref="E1078:E1080"/>
    <mergeCell ref="E1066:E1070"/>
    <mergeCell ref="E1071:E1074"/>
    <mergeCell ref="E1051:E1055"/>
    <mergeCell ref="E1081:E1082"/>
    <mergeCell ref="E1075:E1077"/>
    <mergeCell ref="E1056:E1057"/>
    <mergeCell ref="E776:E782"/>
    <mergeCell ref="E842:E843"/>
    <mergeCell ref="E834:E835"/>
    <mergeCell ref="E809:E813"/>
    <mergeCell ref="E797:E802"/>
    <mergeCell ref="E783:E786"/>
    <mergeCell ref="E787:E791"/>
    <mergeCell ref="E309:E313"/>
    <mergeCell ref="E351:E352"/>
    <mergeCell ref="E848:E852"/>
    <mergeCell ref="E340:E343"/>
    <mergeCell ref="E336:E339"/>
    <mergeCell ref="E345:E346"/>
    <mergeCell ref="E497:E500"/>
    <mergeCell ref="E525:E526"/>
    <mergeCell ref="E483:E488"/>
    <mergeCell ref="E334:E335"/>
    <mergeCell ref="S261:S264"/>
    <mergeCell ref="E182:E186"/>
    <mergeCell ref="E177:E181"/>
    <mergeCell ref="E169:E176"/>
    <mergeCell ref="E203:E208"/>
    <mergeCell ref="E187:E193"/>
    <mergeCell ref="E194:E195"/>
    <mergeCell ref="E196:E202"/>
    <mergeCell ref="S177:S181"/>
    <mergeCell ref="S182:S186"/>
    <mergeCell ref="S296:S302"/>
    <mergeCell ref="E219:E220"/>
    <mergeCell ref="E209:E212"/>
    <mergeCell ref="E217:E218"/>
    <mergeCell ref="S929:S935"/>
    <mergeCell ref="S209:S212"/>
    <mergeCell ref="S214:S215"/>
    <mergeCell ref="S217:S218"/>
    <mergeCell ref="S249:S255"/>
    <mergeCell ref="S256:S260"/>
    <mergeCell ref="E269:E273"/>
    <mergeCell ref="E214:E215"/>
    <mergeCell ref="E489:E491"/>
    <mergeCell ref="E521:E522"/>
    <mergeCell ref="S936:S945"/>
    <mergeCell ref="S265:S268"/>
    <mergeCell ref="S269:S273"/>
    <mergeCell ref="S277:S283"/>
    <mergeCell ref="S284:S289"/>
    <mergeCell ref="S291:S295"/>
    <mergeCell ref="E349:E350"/>
    <mergeCell ref="E150:E151"/>
    <mergeCell ref="E510:E515"/>
    <mergeCell ref="E516:E520"/>
    <mergeCell ref="E237:E241"/>
    <mergeCell ref="E235:E236"/>
    <mergeCell ref="E249:E255"/>
    <mergeCell ref="E229:E234"/>
    <mergeCell ref="E242:E248"/>
    <mergeCell ref="E256:E260"/>
    <mergeCell ref="E589:E590"/>
    <mergeCell ref="E265:E268"/>
    <mergeCell ref="E261:E264"/>
    <mergeCell ref="E534:E538"/>
    <mergeCell ref="E539:E544"/>
    <mergeCell ref="E479:E480"/>
    <mergeCell ref="E475:E476"/>
    <mergeCell ref="E460:E465"/>
    <mergeCell ref="E453:E459"/>
    <mergeCell ref="E332:E333"/>
    <mergeCell ref="E591:E593"/>
    <mergeCell ref="E613:E616"/>
    <mergeCell ref="E617:E622"/>
    <mergeCell ref="E568:E572"/>
    <mergeCell ref="E573:E576"/>
    <mergeCell ref="E652:E654"/>
    <mergeCell ref="E623:E625"/>
    <mergeCell ref="E584:E588"/>
    <mergeCell ref="E577:E580"/>
    <mergeCell ref="E581:E583"/>
    <mergeCell ref="E632:E633"/>
    <mergeCell ref="E628:E629"/>
    <mergeCell ref="E630:E631"/>
    <mergeCell ref="E634:E635"/>
    <mergeCell ref="E603:E605"/>
    <mergeCell ref="E599:E602"/>
    <mergeCell ref="E609:E612"/>
    <mergeCell ref="E874:E880"/>
    <mergeCell ref="E864:E866"/>
    <mergeCell ref="E871:E873"/>
    <mergeCell ref="E867:E870"/>
    <mergeCell ref="E646:E648"/>
    <mergeCell ref="E649:E651"/>
    <mergeCell ref="E673:E676"/>
    <mergeCell ref="E661:E663"/>
    <mergeCell ref="E655:E660"/>
    <mergeCell ref="E853:E859"/>
    <mergeCell ref="E682:E684"/>
    <mergeCell ref="E685:E687"/>
    <mergeCell ref="E860:E863"/>
    <mergeCell ref="E748:E749"/>
    <mergeCell ref="E730:E734"/>
    <mergeCell ref="E740:E743"/>
    <mergeCell ref="E744:E747"/>
    <mergeCell ref="E698:E701"/>
    <mergeCell ref="E825:E830"/>
    <mergeCell ref="E820:E824"/>
    <mergeCell ref="E1046:E1049"/>
    <mergeCell ref="E1030:E1033"/>
    <mergeCell ref="E1034:E1037"/>
    <mergeCell ref="E1038:E1041"/>
    <mergeCell ref="E899:E904"/>
    <mergeCell ref="E912:E914"/>
    <mergeCell ref="E915:E920"/>
    <mergeCell ref="E1020:E1022"/>
    <mergeCell ref="E1042:E1045"/>
    <mergeCell ref="E1025:E1029"/>
    <mergeCell ref="E1017:E1019"/>
    <mergeCell ref="E960:E963"/>
    <mergeCell ref="E969:E976"/>
    <mergeCell ref="E993:E999"/>
    <mergeCell ref="E1005:E1006"/>
    <mergeCell ref="E1013:E1014"/>
    <mergeCell ref="E885:E887"/>
    <mergeCell ref="E957:E959"/>
    <mergeCell ref="E792:E796"/>
    <mergeCell ref="E846:E847"/>
    <mergeCell ref="E929:E935"/>
    <mergeCell ref="E936:E945"/>
    <mergeCell ref="E803:E808"/>
    <mergeCell ref="E836:E838"/>
    <mergeCell ref="E832:E833"/>
    <mergeCell ref="E814:E819"/>
    <mergeCell ref="E726:E728"/>
    <mergeCell ref="E948:E950"/>
    <mergeCell ref="E952:E954"/>
    <mergeCell ref="E955:E956"/>
    <mergeCell ref="E761:E766"/>
    <mergeCell ref="E921:E928"/>
    <mergeCell ref="E881:E884"/>
    <mergeCell ref="E905:E910"/>
    <mergeCell ref="E893:E898"/>
    <mergeCell ref="E888:E892"/>
    <mergeCell ref="E1083:E1084"/>
    <mergeCell ref="E1086:E1087"/>
    <mergeCell ref="E9:E17"/>
    <mergeCell ref="E28:E33"/>
    <mergeCell ref="E18:E22"/>
    <mergeCell ref="E125:E130"/>
    <mergeCell ref="E1023:E1024"/>
    <mergeCell ref="E735:E739"/>
    <mergeCell ref="E702:E709"/>
    <mergeCell ref="E688:E697"/>
    <mergeCell ref="H34:H40"/>
    <mergeCell ref="H70:H74"/>
    <mergeCell ref="E717:E721"/>
    <mergeCell ref="E722:E725"/>
    <mergeCell ref="E710:E716"/>
    <mergeCell ref="E678:E681"/>
    <mergeCell ref="E665:E668"/>
    <mergeCell ref="E639:E645"/>
    <mergeCell ref="E606:E608"/>
    <mergeCell ref="E670:E672"/>
    <mergeCell ref="H2:H8"/>
    <mergeCell ref="H63:H69"/>
    <mergeCell ref="S948:S950"/>
    <mergeCell ref="S41:S46"/>
    <mergeCell ref="S47:S51"/>
    <mergeCell ref="S52:S56"/>
    <mergeCell ref="S57:S62"/>
    <mergeCell ref="S63:S69"/>
    <mergeCell ref="S70:S74"/>
    <mergeCell ref="H52:H56"/>
    <mergeCell ref="H141:H145"/>
    <mergeCell ref="H132:H135"/>
    <mergeCell ref="H147:H148"/>
    <mergeCell ref="H94:H99"/>
    <mergeCell ref="H105:H108"/>
    <mergeCell ref="H136:H140"/>
    <mergeCell ref="H109:H113"/>
    <mergeCell ref="H118:H124"/>
    <mergeCell ref="H114:H117"/>
    <mergeCell ref="H90:H93"/>
    <mergeCell ref="H41:H46"/>
    <mergeCell ref="H80:H86"/>
    <mergeCell ref="H100:H104"/>
    <mergeCell ref="H87:H89"/>
    <mergeCell ref="H75:H78"/>
    <mergeCell ref="H57:H62"/>
    <mergeCell ref="H407:H414"/>
    <mergeCell ref="H430:H434"/>
    <mergeCell ref="S419:S423"/>
    <mergeCell ref="S425:S429"/>
    <mergeCell ref="S430:S434"/>
    <mergeCell ref="J415:J418"/>
    <mergeCell ref="I425:I429"/>
    <mergeCell ref="J430:J434"/>
    <mergeCell ref="J407:J414"/>
    <mergeCell ref="S196:S202"/>
    <mergeCell ref="H551:H555"/>
    <mergeCell ref="H568:H572"/>
    <mergeCell ref="H483:H488"/>
    <mergeCell ref="H415:H418"/>
    <mergeCell ref="H472:H474"/>
    <mergeCell ref="H525:H526"/>
    <mergeCell ref="H332:H333"/>
    <mergeCell ref="H349:H350"/>
    <mergeCell ref="H453:H459"/>
    <mergeCell ref="H154:H155"/>
    <mergeCell ref="H377:H383"/>
    <mergeCell ref="H397:H398"/>
    <mergeCell ref="H1051:H1055"/>
    <mergeCell ref="H325:H331"/>
    <mergeCell ref="H291:H295"/>
    <mergeCell ref="H277:H283"/>
    <mergeCell ref="H303:H308"/>
    <mergeCell ref="H320:H324"/>
    <mergeCell ref="H853:H859"/>
    <mergeCell ref="H402:H406"/>
    <mergeCell ref="H1063:H1065"/>
    <mergeCell ref="H284:H289"/>
    <mergeCell ref="H314:H319"/>
    <mergeCell ref="H296:H302"/>
    <mergeCell ref="H334:H335"/>
    <mergeCell ref="H825:H830"/>
    <mergeCell ref="H353:H358"/>
    <mergeCell ref="H360:H365"/>
    <mergeCell ref="H767:H773"/>
    <mergeCell ref="H1081:H1082"/>
    <mergeCell ref="H1075:H1077"/>
    <mergeCell ref="H1056:H1057"/>
    <mergeCell ref="H161:H162"/>
    <mergeCell ref="H1060:H1062"/>
    <mergeCell ref="H1058:H1059"/>
    <mergeCell ref="H371:H376"/>
    <mergeCell ref="H384:H389"/>
    <mergeCell ref="H366:H370"/>
    <mergeCell ref="H390:H396"/>
    <mergeCell ref="H589:H590"/>
    <mergeCell ref="H1078:H1080"/>
    <mergeCell ref="H1066:H1070"/>
    <mergeCell ref="H1071:H1074"/>
    <mergeCell ref="H492:H496"/>
    <mergeCell ref="H754:H759"/>
    <mergeCell ref="H977:H980"/>
    <mergeCell ref="H981:H982"/>
    <mergeCell ref="H425:H429"/>
    <mergeCell ref="H442:H447"/>
    <mergeCell ref="H501:H505"/>
    <mergeCell ref="H506:H509"/>
    <mergeCell ref="H510:H515"/>
    <mergeCell ref="H516:H520"/>
    <mergeCell ref="H489:H491"/>
    <mergeCell ref="H177:H181"/>
    <mergeCell ref="H169:H176"/>
    <mergeCell ref="H203:H208"/>
    <mergeCell ref="H187:H193"/>
    <mergeCell ref="H194:H195"/>
    <mergeCell ref="H196:H202"/>
    <mergeCell ref="H209:H212"/>
    <mergeCell ref="H217:H218"/>
    <mergeCell ref="S75:S78"/>
    <mergeCell ref="S80:S86"/>
    <mergeCell ref="H214:H215"/>
    <mergeCell ref="H150:H151"/>
    <mergeCell ref="J75:J78"/>
    <mergeCell ref="J87:J89"/>
    <mergeCell ref="J100:J104"/>
    <mergeCell ref="H182:H186"/>
    <mergeCell ref="H237:H241"/>
    <mergeCell ref="H235:H236"/>
    <mergeCell ref="H249:H255"/>
    <mergeCell ref="H229:H234"/>
    <mergeCell ref="H242:H248"/>
    <mergeCell ref="H219:H220"/>
    <mergeCell ref="H591:H593"/>
    <mergeCell ref="H336:H339"/>
    <mergeCell ref="H345:H346"/>
    <mergeCell ref="H521:H522"/>
    <mergeCell ref="H497:H500"/>
    <mergeCell ref="H479:H480"/>
    <mergeCell ref="H435:H441"/>
    <mergeCell ref="H448:H452"/>
    <mergeCell ref="H466:H470"/>
    <mergeCell ref="H419:H423"/>
    <mergeCell ref="H534:H538"/>
    <mergeCell ref="H539:H544"/>
    <mergeCell ref="H563:H567"/>
    <mergeCell ref="H256:H260"/>
    <mergeCell ref="H269:H273"/>
    <mergeCell ref="H265:H268"/>
    <mergeCell ref="H261:H264"/>
    <mergeCell ref="H309:H313"/>
    <mergeCell ref="H351:H352"/>
    <mergeCell ref="H340:H343"/>
    <mergeCell ref="H584:H588"/>
    <mergeCell ref="H577:H580"/>
    <mergeCell ref="H581:H583"/>
    <mergeCell ref="H556:H562"/>
    <mergeCell ref="H545:H550"/>
    <mergeCell ref="H573:H576"/>
    <mergeCell ref="H606:H608"/>
    <mergeCell ref="H609:H612"/>
    <mergeCell ref="H652:H654"/>
    <mergeCell ref="H655:H660"/>
    <mergeCell ref="H613:H616"/>
    <mergeCell ref="H628:H629"/>
    <mergeCell ref="H634:H635"/>
    <mergeCell ref="H636:H638"/>
    <mergeCell ref="H626:H627"/>
    <mergeCell ref="H594:H598"/>
    <mergeCell ref="H670:H672"/>
    <mergeCell ref="H646:H648"/>
    <mergeCell ref="H632:H633"/>
    <mergeCell ref="H617:H622"/>
    <mergeCell ref="H630:H631"/>
    <mergeCell ref="H603:H605"/>
    <mergeCell ref="H599:H602"/>
    <mergeCell ref="H623:H625"/>
    <mergeCell ref="H649:H651"/>
    <mergeCell ref="H673:H676"/>
    <mergeCell ref="H748:H749"/>
    <mergeCell ref="H730:H734"/>
    <mergeCell ref="H740:H743"/>
    <mergeCell ref="H744:H747"/>
    <mergeCell ref="H678:H681"/>
    <mergeCell ref="H665:H668"/>
    <mergeCell ref="H639:H645"/>
    <mergeCell ref="H661:H663"/>
    <mergeCell ref="H776:H782"/>
    <mergeCell ref="H761:H766"/>
    <mergeCell ref="H710:H716"/>
    <mergeCell ref="H735:H739"/>
    <mergeCell ref="H682:H684"/>
    <mergeCell ref="H685:H687"/>
    <mergeCell ref="H688:H697"/>
    <mergeCell ref="H783:H786"/>
    <mergeCell ref="H787:H791"/>
    <mergeCell ref="H874:H880"/>
    <mergeCell ref="H864:H866"/>
    <mergeCell ref="H871:H873"/>
    <mergeCell ref="H834:H835"/>
    <mergeCell ref="H846:H847"/>
    <mergeCell ref="H809:H813"/>
    <mergeCell ref="H803:H808"/>
    <mergeCell ref="H836:H838"/>
    <mergeCell ref="H867:H870"/>
    <mergeCell ref="H842:H843"/>
    <mergeCell ref="H792:H796"/>
    <mergeCell ref="H899:H904"/>
    <mergeCell ref="H848:H852"/>
    <mergeCell ref="H832:H833"/>
    <mergeCell ref="H860:H863"/>
    <mergeCell ref="H881:H884"/>
    <mergeCell ref="H814:H819"/>
    <mergeCell ref="H797:H802"/>
    <mergeCell ref="H885:H887"/>
    <mergeCell ref="H820:H824"/>
    <mergeCell ref="H1042:H1045"/>
    <mergeCell ref="H1025:H1029"/>
    <mergeCell ref="H1017:H1019"/>
    <mergeCell ref="H1030:H1033"/>
    <mergeCell ref="H1034:H1037"/>
    <mergeCell ref="H1038:H1041"/>
    <mergeCell ref="H1020:H1022"/>
    <mergeCell ref="H912:H914"/>
    <mergeCell ref="H936:H945"/>
    <mergeCell ref="H948:H950"/>
    <mergeCell ref="H952:H954"/>
    <mergeCell ref="H1086:H1087"/>
    <mergeCell ref="H9:H17"/>
    <mergeCell ref="H28:H33"/>
    <mergeCell ref="H18:H22"/>
    <mergeCell ref="H125:H130"/>
    <mergeCell ref="H1023:H1024"/>
    <mergeCell ref="H929:H935"/>
    <mergeCell ref="H1083:H1084"/>
    <mergeCell ref="H698:H701"/>
    <mergeCell ref="H702:H709"/>
    <mergeCell ref="H726:H728"/>
    <mergeCell ref="H717:H721"/>
    <mergeCell ref="H905:H910"/>
    <mergeCell ref="H893:H898"/>
    <mergeCell ref="H1046:H1049"/>
    <mergeCell ref="H957:H959"/>
    <mergeCell ref="H955:H956"/>
    <mergeCell ref="J52:J56"/>
    <mergeCell ref="J57:J62"/>
    <mergeCell ref="J34:J40"/>
    <mergeCell ref="J70:J74"/>
    <mergeCell ref="H915:H920"/>
    <mergeCell ref="H921:H928"/>
    <mergeCell ref="H722:H725"/>
    <mergeCell ref="H475:H476"/>
    <mergeCell ref="H460:H465"/>
    <mergeCell ref="H888:H892"/>
    <mergeCell ref="J2:J8"/>
    <mergeCell ref="J63:J69"/>
    <mergeCell ref="J141:J145"/>
    <mergeCell ref="S310:S313"/>
    <mergeCell ref="J132:J135"/>
    <mergeCell ref="J147:J148"/>
    <mergeCell ref="J94:J99"/>
    <mergeCell ref="J90:J93"/>
    <mergeCell ref="J41:J46"/>
    <mergeCell ref="J80:J86"/>
    <mergeCell ref="S435:S441"/>
    <mergeCell ref="S314:S319"/>
    <mergeCell ref="S320:S324"/>
    <mergeCell ref="S325:S331"/>
    <mergeCell ref="S332:S333"/>
    <mergeCell ref="J105:J108"/>
    <mergeCell ref="J136:J140"/>
    <mergeCell ref="J109:J113"/>
    <mergeCell ref="J118:J124"/>
    <mergeCell ref="J114:J117"/>
    <mergeCell ref="J521:J522"/>
    <mergeCell ref="S336:S339"/>
    <mergeCell ref="S340:S343"/>
    <mergeCell ref="J460:J465"/>
    <mergeCell ref="J453:J459"/>
    <mergeCell ref="J442:J447"/>
    <mergeCell ref="J366:J370"/>
    <mergeCell ref="J390:J396"/>
    <mergeCell ref="S345:S346"/>
    <mergeCell ref="S360:S365"/>
    <mergeCell ref="J581:J583"/>
    <mergeCell ref="J589:J590"/>
    <mergeCell ref="J534:J538"/>
    <mergeCell ref="J539:J544"/>
    <mergeCell ref="J501:J505"/>
    <mergeCell ref="J568:J572"/>
    <mergeCell ref="J556:J562"/>
    <mergeCell ref="J545:J550"/>
    <mergeCell ref="J525:J526"/>
    <mergeCell ref="J551:J555"/>
    <mergeCell ref="J435:J441"/>
    <mergeCell ref="J472:J474"/>
    <mergeCell ref="J481:J482"/>
    <mergeCell ref="J489:J491"/>
    <mergeCell ref="J475:J476"/>
    <mergeCell ref="J483:J488"/>
    <mergeCell ref="J384:J389"/>
    <mergeCell ref="J563:J567"/>
    <mergeCell ref="J506:J509"/>
    <mergeCell ref="J591:J593"/>
    <mergeCell ref="J584:J588"/>
    <mergeCell ref="J577:J580"/>
    <mergeCell ref="J492:J496"/>
    <mergeCell ref="J448:J452"/>
    <mergeCell ref="J466:J470"/>
    <mergeCell ref="J419:J423"/>
    <mergeCell ref="J154:J155"/>
    <mergeCell ref="J377:J383"/>
    <mergeCell ref="J397:J398"/>
    <mergeCell ref="J325:J331"/>
    <mergeCell ref="J291:J295"/>
    <mergeCell ref="J277:J283"/>
    <mergeCell ref="J303:J308"/>
    <mergeCell ref="J320:J324"/>
    <mergeCell ref="J353:J358"/>
    <mergeCell ref="J360:J365"/>
    <mergeCell ref="J161:J162"/>
    <mergeCell ref="J1060:J1062"/>
    <mergeCell ref="J1058:J1059"/>
    <mergeCell ref="J1063:J1065"/>
    <mergeCell ref="J284:J289"/>
    <mergeCell ref="J314:J319"/>
    <mergeCell ref="J296:J302"/>
    <mergeCell ref="J767:J773"/>
    <mergeCell ref="J754:J759"/>
    <mergeCell ref="J371:J376"/>
    <mergeCell ref="J1078:J1080"/>
    <mergeCell ref="J1066:J1070"/>
    <mergeCell ref="J1071:J1074"/>
    <mergeCell ref="J1051:J1055"/>
    <mergeCell ref="J1081:J1082"/>
    <mergeCell ref="J1075:J1077"/>
    <mergeCell ref="J1056:J1057"/>
    <mergeCell ref="J497:J500"/>
    <mergeCell ref="J853:J859"/>
    <mergeCell ref="J825:J830"/>
    <mergeCell ref="J820:J824"/>
    <mergeCell ref="J776:J782"/>
    <mergeCell ref="J797:J802"/>
    <mergeCell ref="J783:J786"/>
    <mergeCell ref="J787:J791"/>
    <mergeCell ref="J649:J651"/>
    <mergeCell ref="J673:J676"/>
    <mergeCell ref="J309:J313"/>
    <mergeCell ref="J182:J186"/>
    <mergeCell ref="J177:J181"/>
    <mergeCell ref="J169:J176"/>
    <mergeCell ref="J203:J208"/>
    <mergeCell ref="J187:J193"/>
    <mergeCell ref="J194:J195"/>
    <mergeCell ref="J196:J202"/>
    <mergeCell ref="J209:J212"/>
    <mergeCell ref="J217:J218"/>
    <mergeCell ref="J214:J215"/>
    <mergeCell ref="J269:J273"/>
    <mergeCell ref="J265:J268"/>
    <mergeCell ref="J261:J264"/>
    <mergeCell ref="J256:J260"/>
    <mergeCell ref="J219:J220"/>
    <mergeCell ref="J150:J151"/>
    <mergeCell ref="J510:J515"/>
    <mergeCell ref="J516:J520"/>
    <mergeCell ref="J237:J241"/>
    <mergeCell ref="J235:J236"/>
    <mergeCell ref="J249:J255"/>
    <mergeCell ref="J229:J234"/>
    <mergeCell ref="J242:J248"/>
    <mergeCell ref="J479:J480"/>
    <mergeCell ref="J345:J346"/>
    <mergeCell ref="J573:J576"/>
    <mergeCell ref="J603:J605"/>
    <mergeCell ref="J661:J663"/>
    <mergeCell ref="J609:J612"/>
    <mergeCell ref="J630:J631"/>
    <mergeCell ref="J634:J635"/>
    <mergeCell ref="J652:J654"/>
    <mergeCell ref="J632:J633"/>
    <mergeCell ref="J594:J598"/>
    <mergeCell ref="J617:J622"/>
    <mergeCell ref="J639:J645"/>
    <mergeCell ref="J606:J608"/>
    <mergeCell ref="J670:J672"/>
    <mergeCell ref="J646:J648"/>
    <mergeCell ref="J655:J660"/>
    <mergeCell ref="J613:J616"/>
    <mergeCell ref="J636:J638"/>
    <mergeCell ref="J626:J627"/>
    <mergeCell ref="J623:J625"/>
    <mergeCell ref="J628:J629"/>
    <mergeCell ref="J599:J602"/>
    <mergeCell ref="J874:J880"/>
    <mergeCell ref="J864:J866"/>
    <mergeCell ref="J871:J873"/>
    <mergeCell ref="J834:J835"/>
    <mergeCell ref="J809:J813"/>
    <mergeCell ref="J803:J808"/>
    <mergeCell ref="J688:J697"/>
    <mergeCell ref="J678:J681"/>
    <mergeCell ref="J665:J668"/>
    <mergeCell ref="J836:J838"/>
    <mergeCell ref="J848:J852"/>
    <mergeCell ref="J899:J904"/>
    <mergeCell ref="J860:J863"/>
    <mergeCell ref="J682:J684"/>
    <mergeCell ref="J685:J687"/>
    <mergeCell ref="J1046:J1049"/>
    <mergeCell ref="J1030:J1033"/>
    <mergeCell ref="J1034:J1037"/>
    <mergeCell ref="J1038:J1041"/>
    <mergeCell ref="J814:J819"/>
    <mergeCell ref="J792:J796"/>
    <mergeCell ref="J846:J847"/>
    <mergeCell ref="J912:J914"/>
    <mergeCell ref="J867:J870"/>
    <mergeCell ref="J842:J843"/>
    <mergeCell ref="J960:J963"/>
    <mergeCell ref="J957:J959"/>
    <mergeCell ref="J955:J956"/>
    <mergeCell ref="J1020:J1022"/>
    <mergeCell ref="J1042:J1045"/>
    <mergeCell ref="J1025:J1029"/>
    <mergeCell ref="J1017:J1019"/>
    <mergeCell ref="J964:J968"/>
    <mergeCell ref="J1013:J1014"/>
    <mergeCell ref="J1007:J1010"/>
    <mergeCell ref="J1086:J1087"/>
    <mergeCell ref="J9:J17"/>
    <mergeCell ref="J28:J33"/>
    <mergeCell ref="J18:J22"/>
    <mergeCell ref="J125:J130"/>
    <mergeCell ref="J1023:J1024"/>
    <mergeCell ref="J929:J935"/>
    <mergeCell ref="J936:J945"/>
    <mergeCell ref="J740:J743"/>
    <mergeCell ref="J744:J747"/>
    <mergeCell ref="J948:J950"/>
    <mergeCell ref="J952:J954"/>
    <mergeCell ref="J832:J833"/>
    <mergeCell ref="J905:J910"/>
    <mergeCell ref="J893:J898"/>
    <mergeCell ref="J888:J892"/>
    <mergeCell ref="J885:J887"/>
    <mergeCell ref="J921:J928"/>
    <mergeCell ref="J881:J884"/>
    <mergeCell ref="J915:J920"/>
    <mergeCell ref="J735:J739"/>
    <mergeCell ref="J748:J749"/>
    <mergeCell ref="J730:J734"/>
    <mergeCell ref="J726:J728"/>
    <mergeCell ref="J717:J721"/>
    <mergeCell ref="J761:J766"/>
    <mergeCell ref="I75:I78"/>
    <mergeCell ref="I109:I113"/>
    <mergeCell ref="I118:I124"/>
    <mergeCell ref="I114:I117"/>
    <mergeCell ref="I147:I148"/>
    <mergeCell ref="J1083:J1084"/>
    <mergeCell ref="J698:J701"/>
    <mergeCell ref="J702:J709"/>
    <mergeCell ref="J722:J725"/>
    <mergeCell ref="J710:J716"/>
    <mergeCell ref="I2:I8"/>
    <mergeCell ref="I63:I69"/>
    <mergeCell ref="I141:I145"/>
    <mergeCell ref="I132:I135"/>
    <mergeCell ref="I94:I99"/>
    <mergeCell ref="I90:I93"/>
    <mergeCell ref="I80:I86"/>
    <mergeCell ref="I100:I104"/>
    <mergeCell ref="I105:I108"/>
    <mergeCell ref="I136:I140"/>
    <mergeCell ref="I154:I155"/>
    <mergeCell ref="I377:I383"/>
    <mergeCell ref="I397:I398"/>
    <mergeCell ref="I336:I339"/>
    <mergeCell ref="I345:I346"/>
    <mergeCell ref="I182:I186"/>
    <mergeCell ref="I177:I181"/>
    <mergeCell ref="I169:I176"/>
    <mergeCell ref="I203:I208"/>
    <mergeCell ref="I187:I193"/>
    <mergeCell ref="I407:I414"/>
    <mergeCell ref="I430:I434"/>
    <mergeCell ref="I489:I491"/>
    <mergeCell ref="I525:I526"/>
    <mergeCell ref="I448:I452"/>
    <mergeCell ref="I466:I470"/>
    <mergeCell ref="I419:I423"/>
    <mergeCell ref="I1051:I1055"/>
    <mergeCell ref="I325:I331"/>
    <mergeCell ref="I291:I295"/>
    <mergeCell ref="I277:I283"/>
    <mergeCell ref="I303:I308"/>
    <mergeCell ref="I320:I324"/>
    <mergeCell ref="I853:I859"/>
    <mergeCell ref="I351:I352"/>
    <mergeCell ref="I848:I852"/>
    <mergeCell ref="I340:I343"/>
    <mergeCell ref="I296:I302"/>
    <mergeCell ref="I334:I335"/>
    <mergeCell ref="I825:I830"/>
    <mergeCell ref="I353:I358"/>
    <mergeCell ref="I360:I365"/>
    <mergeCell ref="I767:I773"/>
    <mergeCell ref="I754:I759"/>
    <mergeCell ref="I556:I562"/>
    <mergeCell ref="I415:I418"/>
    <mergeCell ref="I472:I474"/>
    <mergeCell ref="I1081:I1082"/>
    <mergeCell ref="I1075:I1077"/>
    <mergeCell ref="I1056:I1057"/>
    <mergeCell ref="I161:I162"/>
    <mergeCell ref="I1060:I1062"/>
    <mergeCell ref="I1058:I1059"/>
    <mergeCell ref="I371:I376"/>
    <mergeCell ref="I384:I389"/>
    <mergeCell ref="I366:I370"/>
    <mergeCell ref="I390:I396"/>
    <mergeCell ref="I534:I538"/>
    <mergeCell ref="I539:I544"/>
    <mergeCell ref="I551:I555"/>
    <mergeCell ref="I545:I550"/>
    <mergeCell ref="I1078:I1080"/>
    <mergeCell ref="I1066:I1070"/>
    <mergeCell ref="I1071:I1074"/>
    <mergeCell ref="I568:I572"/>
    <mergeCell ref="I820:I824"/>
    <mergeCell ref="I1063:I1065"/>
    <mergeCell ref="I194:I195"/>
    <mergeCell ref="I196:I202"/>
    <mergeCell ref="I219:I220"/>
    <mergeCell ref="I209:I212"/>
    <mergeCell ref="I217:I218"/>
    <mergeCell ref="I214:I215"/>
    <mergeCell ref="J425:J429"/>
    <mergeCell ref="J402:J406"/>
    <mergeCell ref="I265:I268"/>
    <mergeCell ref="I261:I264"/>
    <mergeCell ref="I332:I333"/>
    <mergeCell ref="I349:I350"/>
    <mergeCell ref="I309:I313"/>
    <mergeCell ref="I269:I273"/>
    <mergeCell ref="I284:I289"/>
    <mergeCell ref="I314:I319"/>
    <mergeCell ref="I501:I505"/>
    <mergeCell ref="I506:I509"/>
    <mergeCell ref="I479:I480"/>
    <mergeCell ref="S371:S376"/>
    <mergeCell ref="S377:S383"/>
    <mergeCell ref="S384:S389"/>
    <mergeCell ref="S397:S398"/>
    <mergeCell ref="I402:I406"/>
    <mergeCell ref="I435:I441"/>
    <mergeCell ref="I442:I447"/>
    <mergeCell ref="S402:S406"/>
    <mergeCell ref="S407:S414"/>
    <mergeCell ref="S415:S418"/>
    <mergeCell ref="J332:J333"/>
    <mergeCell ref="J349:J350"/>
    <mergeCell ref="J351:J352"/>
    <mergeCell ref="J340:J343"/>
    <mergeCell ref="J336:J339"/>
    <mergeCell ref="J334:J335"/>
    <mergeCell ref="S334:S335"/>
    <mergeCell ref="I594:I598"/>
    <mergeCell ref="I150:I151"/>
    <mergeCell ref="I510:I515"/>
    <mergeCell ref="I516:I520"/>
    <mergeCell ref="I237:I241"/>
    <mergeCell ref="I235:I236"/>
    <mergeCell ref="I249:I255"/>
    <mergeCell ref="I229:I234"/>
    <mergeCell ref="I242:I248"/>
    <mergeCell ref="I256:I260"/>
    <mergeCell ref="I563:I567"/>
    <mergeCell ref="I617:I622"/>
    <mergeCell ref="I623:I625"/>
    <mergeCell ref="I628:I629"/>
    <mergeCell ref="I584:I588"/>
    <mergeCell ref="I577:I580"/>
    <mergeCell ref="I581:I583"/>
    <mergeCell ref="I589:I590"/>
    <mergeCell ref="I626:I627"/>
    <mergeCell ref="I591:I593"/>
    <mergeCell ref="I655:I660"/>
    <mergeCell ref="I613:I616"/>
    <mergeCell ref="I636:I638"/>
    <mergeCell ref="I599:I602"/>
    <mergeCell ref="I639:I645"/>
    <mergeCell ref="I606:I608"/>
    <mergeCell ref="I632:I633"/>
    <mergeCell ref="I646:I648"/>
    <mergeCell ref="I649:I651"/>
    <mergeCell ref="I609:I612"/>
    <mergeCell ref="I630:I631"/>
    <mergeCell ref="I634:I635"/>
    <mergeCell ref="I652:I654"/>
    <mergeCell ref="I730:I734"/>
    <mergeCell ref="I803:I808"/>
    <mergeCell ref="I740:I743"/>
    <mergeCell ref="I744:I747"/>
    <mergeCell ref="I722:I725"/>
    <mergeCell ref="I867:I870"/>
    <mergeCell ref="I787:I791"/>
    <mergeCell ref="I836:I838"/>
    <mergeCell ref="I832:I833"/>
    <mergeCell ref="I814:I819"/>
    <mergeCell ref="I834:I835"/>
    <mergeCell ref="I809:I813"/>
    <mergeCell ref="I776:I782"/>
    <mergeCell ref="I761:I766"/>
    <mergeCell ref="I792:I796"/>
    <mergeCell ref="I748:I749"/>
    <mergeCell ref="I1038:I1041"/>
    <mergeCell ref="I661:I663"/>
    <mergeCell ref="I899:I904"/>
    <mergeCell ref="I912:I914"/>
    <mergeCell ref="I682:I684"/>
    <mergeCell ref="I685:I687"/>
    <mergeCell ref="I860:I863"/>
    <mergeCell ref="I797:I802"/>
    <mergeCell ref="I717:I721"/>
    <mergeCell ref="I842:I843"/>
    <mergeCell ref="I915:I920"/>
    <mergeCell ref="I874:I880"/>
    <mergeCell ref="I864:I866"/>
    <mergeCell ref="I871:I873"/>
    <mergeCell ref="I1030:I1033"/>
    <mergeCell ref="I1034:I1037"/>
    <mergeCell ref="I960:I963"/>
    <mergeCell ref="I1042:I1045"/>
    <mergeCell ref="I1025:I1029"/>
    <mergeCell ref="I921:I928"/>
    <mergeCell ref="I881:I884"/>
    <mergeCell ref="I905:I910"/>
    <mergeCell ref="I893:I898"/>
    <mergeCell ref="I888:I892"/>
    <mergeCell ref="I885:I887"/>
    <mergeCell ref="I929:I935"/>
    <mergeCell ref="I936:I945"/>
    <mergeCell ref="I955:I956"/>
    <mergeCell ref="I957:I959"/>
    <mergeCell ref="I1020:I1022"/>
    <mergeCell ref="I964:I968"/>
    <mergeCell ref="I969:I976"/>
    <mergeCell ref="I977:I980"/>
    <mergeCell ref="I981:I982"/>
    <mergeCell ref="I1017:I1019"/>
    <mergeCell ref="I1046:I1049"/>
    <mergeCell ref="I688:I697"/>
    <mergeCell ref="I1086:I1087"/>
    <mergeCell ref="I1023:I1024"/>
    <mergeCell ref="I735:I739"/>
    <mergeCell ref="I846:I847"/>
    <mergeCell ref="I783:I786"/>
    <mergeCell ref="I1083:I1084"/>
    <mergeCell ref="I948:I950"/>
    <mergeCell ref="I952:I954"/>
    <mergeCell ref="I9:I17"/>
    <mergeCell ref="I28:I33"/>
    <mergeCell ref="I18:I22"/>
    <mergeCell ref="I125:I130"/>
    <mergeCell ref="I52:I56"/>
    <mergeCell ref="I57:I62"/>
    <mergeCell ref="I87:I89"/>
    <mergeCell ref="I34:I40"/>
    <mergeCell ref="I70:I74"/>
    <mergeCell ref="I41:I46"/>
    <mergeCell ref="I726:I728"/>
    <mergeCell ref="I710:I716"/>
    <mergeCell ref="I698:I701"/>
    <mergeCell ref="I702:I709"/>
    <mergeCell ref="I673:I676"/>
    <mergeCell ref="I573:I576"/>
    <mergeCell ref="I678:I681"/>
    <mergeCell ref="I665:I668"/>
    <mergeCell ref="I670:I672"/>
    <mergeCell ref="I603:I605"/>
    <mergeCell ref="A529:A533"/>
    <mergeCell ref="B529:B533"/>
    <mergeCell ref="C529:C533"/>
    <mergeCell ref="D529:D533"/>
    <mergeCell ref="I475:I476"/>
    <mergeCell ref="I460:I465"/>
    <mergeCell ref="I521:I522"/>
    <mergeCell ref="I497:I500"/>
    <mergeCell ref="I483:I488"/>
    <mergeCell ref="I492:I496"/>
    <mergeCell ref="I529:I533"/>
    <mergeCell ref="J529:J533"/>
    <mergeCell ref="K529:K533"/>
    <mergeCell ref="S529:S533"/>
    <mergeCell ref="E529:E533"/>
    <mergeCell ref="F529:F533"/>
    <mergeCell ref="G529:G533"/>
    <mergeCell ref="H529:H533"/>
  </mergeCells>
  <printOptions gridLines="1"/>
  <pageMargins left="0.15748031496062992" right="0.15748031496062992" top="0.5118110236220472" bottom="0.35433070866141736" header="0.2362204724409449" footer="0.15748031496062992"/>
  <pageSetup horizontalDpi="600" verticalDpi="600" orientation="landscape" paperSize="9" scale="95" r:id="rId1"/>
  <headerFooter alignWithMargins="0">
    <oddHeader>&amp;C&amp;"標楷體,標準"&amp;14國立臺東大學  九十六學年度  第一學期  教師任課清單&amp;R&amp;"標楷體,標準"列印日期: &amp;D 
</oddHeader>
    <oddFooter>&amp;C&amp;P</oddFooter>
  </headerFooter>
  <rowBreaks count="46" manualBreakCount="46">
    <brk id="17" max="255" man="1"/>
    <brk id="33" max="255" man="1"/>
    <brk id="51" max="255" man="1"/>
    <brk id="69" max="255" man="1"/>
    <brk id="86" max="255" man="1"/>
    <brk id="104" max="255" man="1"/>
    <brk id="124" max="255" man="1"/>
    <brk id="135" max="255" man="1"/>
    <brk id="153" max="255" man="1"/>
    <brk id="168" max="255" man="1"/>
    <brk id="186" max="255" man="1"/>
    <brk id="202" max="255" man="1"/>
    <brk id="221" max="18" man="1"/>
    <brk id="241" max="255" man="1"/>
    <brk id="264" max="18" man="1"/>
    <brk id="283" max="255" man="1"/>
    <brk id="302" max="255" man="1"/>
    <brk id="324" max="18" man="1"/>
    <brk id="343" max="18" man="1"/>
    <brk id="358" max="255" man="1"/>
    <brk id="370" max="255" man="1"/>
    <brk id="383" max="255" man="1"/>
    <brk id="401" max="18" man="1"/>
    <brk id="418" max="255" man="1"/>
    <brk id="434" max="255" man="1"/>
    <brk id="452" max="255" man="1"/>
    <brk id="491" max="255" man="1"/>
    <brk id="509" max="255" man="1"/>
    <brk id="562" max="255" man="1"/>
    <brk id="580" max="255" man="1"/>
    <brk id="681" max="255" man="1"/>
    <brk id="701" max="255" man="1"/>
    <brk id="721" max="255" man="1"/>
    <brk id="739" max="255" man="1"/>
    <brk id="753" max="255" man="1"/>
    <brk id="766" max="255" man="1"/>
    <brk id="782" max="255" man="1"/>
    <brk id="808" max="255" man="1"/>
    <brk id="852" max="255" man="1"/>
    <brk id="892" max="255" man="1"/>
    <brk id="928" max="255" man="1"/>
    <brk id="947" max="255" man="1"/>
    <brk id="1024" max="255" man="1"/>
    <brk id="1045" max="255" man="1"/>
    <brk id="1065" max="255" man="1"/>
    <brk id="1085" max="255" man="1"/>
  </rowBreaks>
</worksheet>
</file>

<file path=xl/worksheets/sheet3.xml><?xml version="1.0" encoding="utf-8"?>
<worksheet xmlns="http://schemas.openxmlformats.org/spreadsheetml/2006/main" xmlns:r="http://schemas.openxmlformats.org/officeDocument/2006/relationships">
  <sheetPr>
    <tabColor indexed="45"/>
  </sheetPr>
  <dimension ref="A1:S55"/>
  <sheetViews>
    <sheetView view="pageBreakPreview" zoomScaleSheetLayoutView="100" zoomScalePageLayoutView="0" workbookViewId="0" topLeftCell="A43">
      <selection activeCell="D58" sqref="D58"/>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16.5">
      <c r="A2" s="21" t="s">
        <v>697</v>
      </c>
      <c r="B2" s="21" t="s">
        <v>1164</v>
      </c>
      <c r="C2" s="21" t="s">
        <v>708</v>
      </c>
      <c r="D2" s="19">
        <v>9</v>
      </c>
      <c r="E2" s="19">
        <v>4</v>
      </c>
      <c r="F2" s="19">
        <f>D2-E2</f>
        <v>5</v>
      </c>
      <c r="G2" s="19">
        <f>SUM(P2:P7)</f>
        <v>12</v>
      </c>
      <c r="H2" s="19">
        <v>4</v>
      </c>
      <c r="I2" s="19">
        <v>2</v>
      </c>
      <c r="J2" s="19">
        <v>1</v>
      </c>
      <c r="K2" s="19">
        <v>6</v>
      </c>
      <c r="L2" s="9" t="s">
        <v>703</v>
      </c>
      <c r="M2" s="9" t="s">
        <v>602</v>
      </c>
      <c r="N2" s="10" t="s">
        <v>139</v>
      </c>
      <c r="O2" s="11">
        <v>1</v>
      </c>
      <c r="P2" s="11">
        <v>2</v>
      </c>
      <c r="Q2" s="11">
        <v>37</v>
      </c>
      <c r="R2" s="8" t="s">
        <v>1324</v>
      </c>
      <c r="S2" s="20" t="s">
        <v>1512</v>
      </c>
    </row>
    <row r="3" spans="1:19" ht="16.5">
      <c r="A3" s="21"/>
      <c r="B3" s="21"/>
      <c r="C3" s="21"/>
      <c r="D3" s="19"/>
      <c r="E3" s="19"/>
      <c r="F3" s="19"/>
      <c r="G3" s="19"/>
      <c r="H3" s="19"/>
      <c r="I3" s="19"/>
      <c r="J3" s="19"/>
      <c r="K3" s="19"/>
      <c r="L3" s="8" t="s">
        <v>699</v>
      </c>
      <c r="M3" s="8" t="s">
        <v>602</v>
      </c>
      <c r="N3" s="4" t="s">
        <v>139</v>
      </c>
      <c r="O3" s="5">
        <v>1</v>
      </c>
      <c r="P3" s="5">
        <v>2</v>
      </c>
      <c r="Q3" s="5">
        <v>9</v>
      </c>
      <c r="S3" s="20"/>
    </row>
    <row r="4" spans="1:19" ht="16.5">
      <c r="A4" s="21"/>
      <c r="B4" s="21"/>
      <c r="C4" s="21"/>
      <c r="D4" s="19"/>
      <c r="E4" s="19"/>
      <c r="F4" s="19"/>
      <c r="G4" s="19"/>
      <c r="H4" s="19"/>
      <c r="I4" s="19"/>
      <c r="J4" s="19"/>
      <c r="K4" s="19"/>
      <c r="L4" s="8" t="s">
        <v>701</v>
      </c>
      <c r="M4" s="8" t="s">
        <v>709</v>
      </c>
      <c r="N4" s="4" t="s">
        <v>139</v>
      </c>
      <c r="O4" s="5">
        <v>2</v>
      </c>
      <c r="P4" s="5">
        <v>2</v>
      </c>
      <c r="Q4" s="5">
        <v>7</v>
      </c>
      <c r="S4" s="20"/>
    </row>
    <row r="5" spans="1:19" ht="16.5">
      <c r="A5" s="21"/>
      <c r="B5" s="21"/>
      <c r="C5" s="21"/>
      <c r="D5" s="19"/>
      <c r="E5" s="19"/>
      <c r="F5" s="19"/>
      <c r="G5" s="19"/>
      <c r="H5" s="19"/>
      <c r="I5" s="19"/>
      <c r="J5" s="19"/>
      <c r="K5" s="19"/>
      <c r="L5" s="8" t="s">
        <v>698</v>
      </c>
      <c r="M5" s="8" t="s">
        <v>710</v>
      </c>
      <c r="N5" s="4" t="s">
        <v>1496</v>
      </c>
      <c r="O5" s="5">
        <v>2</v>
      </c>
      <c r="P5" s="5">
        <v>2</v>
      </c>
      <c r="Q5" s="5">
        <v>22</v>
      </c>
      <c r="S5" s="20"/>
    </row>
    <row r="6" spans="1:19" ht="16.5">
      <c r="A6" s="21"/>
      <c r="B6" s="21"/>
      <c r="C6" s="21"/>
      <c r="D6" s="19"/>
      <c r="E6" s="19"/>
      <c r="F6" s="19"/>
      <c r="G6" s="19"/>
      <c r="H6" s="19"/>
      <c r="I6" s="19"/>
      <c r="J6" s="19"/>
      <c r="K6" s="19"/>
      <c r="L6" s="8" t="s">
        <v>699</v>
      </c>
      <c r="M6" s="8" t="s">
        <v>1320</v>
      </c>
      <c r="N6" s="4" t="s">
        <v>139</v>
      </c>
      <c r="O6" s="5">
        <v>1</v>
      </c>
      <c r="P6" s="5">
        <v>2</v>
      </c>
      <c r="Q6" s="5">
        <v>4</v>
      </c>
      <c r="S6" s="20"/>
    </row>
    <row r="7" spans="1:19" ht="16.5">
      <c r="A7" s="21"/>
      <c r="B7" s="21"/>
      <c r="C7" s="21"/>
      <c r="D7" s="19"/>
      <c r="E7" s="19"/>
      <c r="F7" s="19"/>
      <c r="G7" s="19"/>
      <c r="H7" s="19"/>
      <c r="I7" s="19"/>
      <c r="J7" s="19"/>
      <c r="K7" s="19"/>
      <c r="L7" s="8" t="s">
        <v>174</v>
      </c>
      <c r="M7" s="8" t="s">
        <v>711</v>
      </c>
      <c r="N7" s="4" t="s">
        <v>1496</v>
      </c>
      <c r="O7" s="5">
        <v>2</v>
      </c>
      <c r="P7" s="5">
        <v>2</v>
      </c>
      <c r="Q7" s="5">
        <v>21</v>
      </c>
      <c r="S7" s="20"/>
    </row>
    <row r="8" spans="1:19" ht="16.5">
      <c r="A8" s="21" t="s">
        <v>697</v>
      </c>
      <c r="B8" s="21" t="s">
        <v>1165</v>
      </c>
      <c r="C8" s="21" t="s">
        <v>700</v>
      </c>
      <c r="D8" s="19">
        <v>8</v>
      </c>
      <c r="E8" s="19">
        <v>4</v>
      </c>
      <c r="F8" s="19">
        <f>D8-E8</f>
        <v>4</v>
      </c>
      <c r="G8" s="19">
        <f>SUM(P8:P9)</f>
        <v>6.3</v>
      </c>
      <c r="H8" s="19">
        <v>2.3</v>
      </c>
      <c r="I8" s="19">
        <v>0</v>
      </c>
      <c r="J8" s="19">
        <v>0</v>
      </c>
      <c r="K8" s="19">
        <v>2.3</v>
      </c>
      <c r="L8" s="8" t="s">
        <v>152</v>
      </c>
      <c r="M8" s="8" t="s">
        <v>1321</v>
      </c>
      <c r="N8" s="4" t="s">
        <v>139</v>
      </c>
      <c r="O8" s="5">
        <v>3</v>
      </c>
      <c r="P8" s="5">
        <v>3.3</v>
      </c>
      <c r="Q8" s="5">
        <v>60</v>
      </c>
      <c r="S8" s="20"/>
    </row>
    <row r="9" spans="1:19" ht="16.5">
      <c r="A9" s="21"/>
      <c r="B9" s="21"/>
      <c r="C9" s="21"/>
      <c r="D9" s="19"/>
      <c r="E9" s="19"/>
      <c r="F9" s="19"/>
      <c r="G9" s="19"/>
      <c r="H9" s="19"/>
      <c r="I9" s="19"/>
      <c r="J9" s="19"/>
      <c r="K9" s="19"/>
      <c r="L9" s="8" t="s">
        <v>701</v>
      </c>
      <c r="M9" s="8" t="s">
        <v>216</v>
      </c>
      <c r="N9" s="4" t="s">
        <v>139</v>
      </c>
      <c r="O9" s="5">
        <v>3</v>
      </c>
      <c r="P9" s="5">
        <v>3</v>
      </c>
      <c r="Q9" s="5">
        <v>8</v>
      </c>
      <c r="S9" s="20"/>
    </row>
    <row r="10" spans="1:19" ht="33">
      <c r="A10" s="21" t="s">
        <v>697</v>
      </c>
      <c r="B10" s="21" t="s">
        <v>1166</v>
      </c>
      <c r="C10" s="21" t="s">
        <v>696</v>
      </c>
      <c r="D10" s="19">
        <v>8</v>
      </c>
      <c r="E10" s="19">
        <v>4</v>
      </c>
      <c r="F10" s="19">
        <f>D10-E10</f>
        <v>4</v>
      </c>
      <c r="G10" s="19">
        <f>SUM(P10:P14)</f>
        <v>10</v>
      </c>
      <c r="H10" s="19">
        <v>4</v>
      </c>
      <c r="I10" s="19">
        <v>0</v>
      </c>
      <c r="J10" s="19">
        <v>2</v>
      </c>
      <c r="K10" s="19">
        <v>4</v>
      </c>
      <c r="L10" s="8" t="s">
        <v>698</v>
      </c>
      <c r="M10" s="8" t="s">
        <v>600</v>
      </c>
      <c r="N10" s="4" t="s">
        <v>179</v>
      </c>
      <c r="O10" s="5">
        <v>2</v>
      </c>
      <c r="P10" s="5">
        <v>2</v>
      </c>
      <c r="Q10" s="5">
        <v>50</v>
      </c>
      <c r="S10" s="20"/>
    </row>
    <row r="11" spans="1:19" ht="16.5">
      <c r="A11" s="21"/>
      <c r="B11" s="21"/>
      <c r="C11" s="21"/>
      <c r="D11" s="19"/>
      <c r="E11" s="19"/>
      <c r="F11" s="19"/>
      <c r="G11" s="19"/>
      <c r="H11" s="19"/>
      <c r="I11" s="19"/>
      <c r="J11" s="19"/>
      <c r="K11" s="19"/>
      <c r="L11" s="8" t="s">
        <v>279</v>
      </c>
      <c r="M11" s="8" t="s">
        <v>195</v>
      </c>
      <c r="N11" s="4" t="s">
        <v>139</v>
      </c>
      <c r="O11" s="5">
        <v>1</v>
      </c>
      <c r="P11" s="5">
        <v>2</v>
      </c>
      <c r="Q11" s="5">
        <v>31</v>
      </c>
      <c r="R11" s="8" t="s">
        <v>1327</v>
      </c>
      <c r="S11" s="20"/>
    </row>
    <row r="12" spans="1:19" ht="16.5">
      <c r="A12" s="21"/>
      <c r="B12" s="21"/>
      <c r="C12" s="21"/>
      <c r="D12" s="19"/>
      <c r="E12" s="19"/>
      <c r="F12" s="19"/>
      <c r="G12" s="19"/>
      <c r="H12" s="19"/>
      <c r="I12" s="19"/>
      <c r="J12" s="19"/>
      <c r="K12" s="19"/>
      <c r="L12" s="8" t="s">
        <v>698</v>
      </c>
      <c r="M12" s="8" t="s">
        <v>184</v>
      </c>
      <c r="N12" s="4" t="s">
        <v>139</v>
      </c>
      <c r="O12" s="5">
        <v>2</v>
      </c>
      <c r="P12" s="5">
        <v>4</v>
      </c>
      <c r="Q12" s="5">
        <v>39</v>
      </c>
      <c r="R12" s="8" t="s">
        <v>1328</v>
      </c>
      <c r="S12" s="20"/>
    </row>
    <row r="13" spans="1:19" ht="33">
      <c r="A13" s="21"/>
      <c r="B13" s="21"/>
      <c r="C13" s="21"/>
      <c r="D13" s="19"/>
      <c r="E13" s="19"/>
      <c r="F13" s="19"/>
      <c r="G13" s="19"/>
      <c r="H13" s="19"/>
      <c r="I13" s="19"/>
      <c r="J13" s="19"/>
      <c r="K13" s="19"/>
      <c r="L13" s="8" t="s">
        <v>205</v>
      </c>
      <c r="M13" s="8" t="s">
        <v>1259</v>
      </c>
      <c r="N13" s="4" t="s">
        <v>179</v>
      </c>
      <c r="O13" s="5">
        <v>1</v>
      </c>
      <c r="P13" s="5">
        <v>1</v>
      </c>
      <c r="Q13" s="5">
        <v>2</v>
      </c>
      <c r="S13" s="20"/>
    </row>
    <row r="14" spans="1:19" ht="16.5">
      <c r="A14" s="21"/>
      <c r="B14" s="21"/>
      <c r="C14" s="21"/>
      <c r="D14" s="19"/>
      <c r="E14" s="19"/>
      <c r="F14" s="19"/>
      <c r="G14" s="19"/>
      <c r="H14" s="19"/>
      <c r="I14" s="19"/>
      <c r="J14" s="19"/>
      <c r="K14" s="19"/>
      <c r="L14" s="8" t="s">
        <v>699</v>
      </c>
      <c r="M14" s="8" t="s">
        <v>1322</v>
      </c>
      <c r="N14" s="4" t="s">
        <v>139</v>
      </c>
      <c r="O14" s="5">
        <v>1</v>
      </c>
      <c r="P14" s="5">
        <v>1</v>
      </c>
      <c r="Q14" s="5">
        <v>2</v>
      </c>
      <c r="S14" s="20"/>
    </row>
    <row r="15" spans="1:19" ht="16.5">
      <c r="A15" s="21" t="s">
        <v>697</v>
      </c>
      <c r="B15" s="21" t="s">
        <v>1167</v>
      </c>
      <c r="C15" s="21" t="s">
        <v>712</v>
      </c>
      <c r="D15" s="19">
        <v>9</v>
      </c>
      <c r="E15" s="19">
        <v>4</v>
      </c>
      <c r="F15" s="19">
        <f>D15-E15</f>
        <v>5</v>
      </c>
      <c r="G15" s="19">
        <f>SUM(P15:P21)</f>
        <v>13</v>
      </c>
      <c r="H15" s="19">
        <v>4</v>
      </c>
      <c r="I15" s="19">
        <v>4</v>
      </c>
      <c r="J15" s="19">
        <v>0</v>
      </c>
      <c r="K15" s="19">
        <v>8</v>
      </c>
      <c r="L15" s="8" t="s">
        <v>279</v>
      </c>
      <c r="M15" s="8" t="s">
        <v>601</v>
      </c>
      <c r="N15" s="4" t="s">
        <v>139</v>
      </c>
      <c r="O15" s="5">
        <v>2</v>
      </c>
      <c r="P15" s="5">
        <v>2</v>
      </c>
      <c r="Q15" s="5">
        <v>35</v>
      </c>
      <c r="S15" s="20" t="s">
        <v>1512</v>
      </c>
    </row>
    <row r="16" spans="1:19" ht="16.5">
      <c r="A16" s="21"/>
      <c r="B16" s="21"/>
      <c r="C16" s="21"/>
      <c r="D16" s="19"/>
      <c r="E16" s="19"/>
      <c r="F16" s="19"/>
      <c r="G16" s="19"/>
      <c r="H16" s="19"/>
      <c r="I16" s="19"/>
      <c r="J16" s="19"/>
      <c r="K16" s="19"/>
      <c r="L16" s="9" t="s">
        <v>703</v>
      </c>
      <c r="M16" s="9" t="s">
        <v>601</v>
      </c>
      <c r="N16" s="10" t="s">
        <v>139</v>
      </c>
      <c r="O16" s="11">
        <v>2</v>
      </c>
      <c r="P16" s="11">
        <v>2</v>
      </c>
      <c r="Q16" s="11">
        <v>24</v>
      </c>
      <c r="S16" s="20"/>
    </row>
    <row r="17" spans="1:19" ht="16.5">
      <c r="A17" s="21"/>
      <c r="B17" s="21"/>
      <c r="C17" s="21"/>
      <c r="D17" s="19"/>
      <c r="E17" s="19"/>
      <c r="F17" s="19"/>
      <c r="G17" s="19"/>
      <c r="H17" s="19"/>
      <c r="I17" s="19"/>
      <c r="J17" s="19"/>
      <c r="K17" s="19"/>
      <c r="L17" s="8" t="s">
        <v>279</v>
      </c>
      <c r="M17" s="8" t="s">
        <v>602</v>
      </c>
      <c r="N17" s="4" t="s">
        <v>139</v>
      </c>
      <c r="O17" s="5">
        <v>1</v>
      </c>
      <c r="P17" s="5">
        <v>2</v>
      </c>
      <c r="Q17" s="5">
        <v>35</v>
      </c>
      <c r="R17" s="8" t="s">
        <v>1323</v>
      </c>
      <c r="S17" s="20"/>
    </row>
    <row r="18" spans="1:19" ht="16.5">
      <c r="A18" s="21"/>
      <c r="B18" s="21"/>
      <c r="C18" s="21"/>
      <c r="D18" s="19"/>
      <c r="E18" s="19"/>
      <c r="F18" s="19"/>
      <c r="G18" s="19"/>
      <c r="H18" s="19"/>
      <c r="I18" s="19"/>
      <c r="J18" s="19"/>
      <c r="K18" s="19"/>
      <c r="L18" s="9" t="s">
        <v>703</v>
      </c>
      <c r="M18" s="9" t="s">
        <v>602</v>
      </c>
      <c r="N18" s="10" t="s">
        <v>139</v>
      </c>
      <c r="O18" s="11">
        <v>1</v>
      </c>
      <c r="P18" s="11">
        <v>2</v>
      </c>
      <c r="Q18" s="11">
        <v>37</v>
      </c>
      <c r="R18" s="8" t="s">
        <v>1324</v>
      </c>
      <c r="S18" s="20"/>
    </row>
    <row r="19" spans="1:19" ht="16.5">
      <c r="A19" s="21"/>
      <c r="B19" s="21"/>
      <c r="C19" s="21"/>
      <c r="D19" s="19"/>
      <c r="E19" s="19"/>
      <c r="F19" s="19"/>
      <c r="G19" s="19"/>
      <c r="H19" s="19"/>
      <c r="I19" s="19"/>
      <c r="J19" s="19"/>
      <c r="K19" s="19"/>
      <c r="L19" s="8" t="s">
        <v>698</v>
      </c>
      <c r="M19" s="8" t="s">
        <v>622</v>
      </c>
      <c r="N19" s="4" t="s">
        <v>139</v>
      </c>
      <c r="O19" s="5">
        <v>1</v>
      </c>
      <c r="P19" s="5">
        <v>2</v>
      </c>
      <c r="Q19" s="5">
        <v>43</v>
      </c>
      <c r="R19" s="8" t="s">
        <v>1323</v>
      </c>
      <c r="S19" s="20"/>
    </row>
    <row r="20" spans="1:19" ht="33">
      <c r="A20" s="21"/>
      <c r="B20" s="21"/>
      <c r="C20" s="21"/>
      <c r="D20" s="19"/>
      <c r="E20" s="19"/>
      <c r="F20" s="19"/>
      <c r="G20" s="19"/>
      <c r="H20" s="19"/>
      <c r="I20" s="19"/>
      <c r="J20" s="19"/>
      <c r="K20" s="19"/>
      <c r="L20" s="8" t="s">
        <v>1325</v>
      </c>
      <c r="M20" s="8" t="s">
        <v>713</v>
      </c>
      <c r="N20" s="4" t="s">
        <v>1496</v>
      </c>
      <c r="O20" s="5">
        <v>2</v>
      </c>
      <c r="P20" s="5">
        <v>2</v>
      </c>
      <c r="Q20" s="5">
        <v>10</v>
      </c>
      <c r="S20" s="20"/>
    </row>
    <row r="21" spans="1:19" ht="16.5">
      <c r="A21" s="21"/>
      <c r="B21" s="21"/>
      <c r="C21" s="21"/>
      <c r="D21" s="19"/>
      <c r="E21" s="19"/>
      <c r="F21" s="19"/>
      <c r="G21" s="19"/>
      <c r="H21" s="19"/>
      <c r="I21" s="19"/>
      <c r="J21" s="19"/>
      <c r="K21" s="19"/>
      <c r="L21" s="8" t="s">
        <v>699</v>
      </c>
      <c r="M21" s="8" t="s">
        <v>1326</v>
      </c>
      <c r="N21" s="4" t="s">
        <v>139</v>
      </c>
      <c r="O21" s="5">
        <v>1</v>
      </c>
      <c r="P21" s="5">
        <v>1</v>
      </c>
      <c r="Q21" s="5">
        <v>2</v>
      </c>
      <c r="S21" s="20"/>
    </row>
    <row r="22" spans="1:19" ht="16.5">
      <c r="A22" s="21" t="s">
        <v>697</v>
      </c>
      <c r="B22" s="21" t="s">
        <v>168</v>
      </c>
      <c r="C22" s="21" t="s">
        <v>702</v>
      </c>
      <c r="D22" s="19">
        <v>9</v>
      </c>
      <c r="E22" s="19">
        <v>0</v>
      </c>
      <c r="F22" s="19">
        <v>9</v>
      </c>
      <c r="G22" s="19">
        <f>SUM(P21:P28)</f>
        <v>16.3</v>
      </c>
      <c r="H22" s="19">
        <v>4</v>
      </c>
      <c r="I22" s="19">
        <v>2</v>
      </c>
      <c r="J22" s="19">
        <v>1.3</v>
      </c>
      <c r="K22" s="19">
        <v>6</v>
      </c>
      <c r="L22" s="8" t="s">
        <v>279</v>
      </c>
      <c r="M22" s="8" t="s">
        <v>602</v>
      </c>
      <c r="N22" s="4" t="s">
        <v>139</v>
      </c>
      <c r="O22" s="5">
        <v>1</v>
      </c>
      <c r="P22" s="5">
        <v>2</v>
      </c>
      <c r="Q22" s="5">
        <v>35</v>
      </c>
      <c r="R22" s="8" t="s">
        <v>1323</v>
      </c>
      <c r="S22" s="20"/>
    </row>
    <row r="23" spans="1:19" ht="16.5">
      <c r="A23" s="21"/>
      <c r="B23" s="21"/>
      <c r="C23" s="21"/>
      <c r="D23" s="19"/>
      <c r="E23" s="19"/>
      <c r="F23" s="19"/>
      <c r="G23" s="19"/>
      <c r="H23" s="19"/>
      <c r="I23" s="19"/>
      <c r="J23" s="19"/>
      <c r="K23" s="19"/>
      <c r="L23" s="8" t="s">
        <v>698</v>
      </c>
      <c r="M23" s="8" t="s">
        <v>622</v>
      </c>
      <c r="N23" s="4" t="s">
        <v>139</v>
      </c>
      <c r="O23" s="5">
        <v>1</v>
      </c>
      <c r="P23" s="5">
        <v>2</v>
      </c>
      <c r="Q23" s="5">
        <v>43</v>
      </c>
      <c r="R23" s="8" t="s">
        <v>1323</v>
      </c>
      <c r="S23" s="20"/>
    </row>
    <row r="24" spans="1:19" ht="16.5">
      <c r="A24" s="21"/>
      <c r="B24" s="21"/>
      <c r="C24" s="21"/>
      <c r="D24" s="19"/>
      <c r="E24" s="19"/>
      <c r="F24" s="19"/>
      <c r="G24" s="19"/>
      <c r="H24" s="19"/>
      <c r="I24" s="19"/>
      <c r="J24" s="19"/>
      <c r="K24" s="19"/>
      <c r="L24" s="8" t="s">
        <v>319</v>
      </c>
      <c r="M24" s="8" t="s">
        <v>1321</v>
      </c>
      <c r="N24" s="4" t="s">
        <v>139</v>
      </c>
      <c r="O24" s="5">
        <v>3</v>
      </c>
      <c r="P24" s="5">
        <v>3.3</v>
      </c>
      <c r="Q24" s="5">
        <v>58</v>
      </c>
      <c r="S24" s="20"/>
    </row>
    <row r="25" spans="1:19" ht="16.5">
      <c r="A25" s="21"/>
      <c r="B25" s="21"/>
      <c r="C25" s="21"/>
      <c r="D25" s="19"/>
      <c r="E25" s="19"/>
      <c r="F25" s="19"/>
      <c r="G25" s="19"/>
      <c r="H25" s="19"/>
      <c r="I25" s="19"/>
      <c r="J25" s="19"/>
      <c r="K25" s="19"/>
      <c r="L25" s="9" t="s">
        <v>703</v>
      </c>
      <c r="M25" s="9" t="s">
        <v>704</v>
      </c>
      <c r="N25" s="10" t="s">
        <v>1496</v>
      </c>
      <c r="O25" s="11">
        <v>2</v>
      </c>
      <c r="P25" s="11">
        <v>2</v>
      </c>
      <c r="Q25" s="11">
        <v>17</v>
      </c>
      <c r="S25" s="20"/>
    </row>
    <row r="26" spans="1:19" ht="16.5">
      <c r="A26" s="21"/>
      <c r="B26" s="21"/>
      <c r="C26" s="21"/>
      <c r="D26" s="19"/>
      <c r="E26" s="19"/>
      <c r="F26" s="19"/>
      <c r="G26" s="19"/>
      <c r="H26" s="19"/>
      <c r="I26" s="19"/>
      <c r="J26" s="19"/>
      <c r="K26" s="19"/>
      <c r="L26" s="8" t="s">
        <v>701</v>
      </c>
      <c r="M26" s="8" t="s">
        <v>705</v>
      </c>
      <c r="N26" s="4" t="s">
        <v>1496</v>
      </c>
      <c r="O26" s="5">
        <v>2</v>
      </c>
      <c r="P26" s="5">
        <v>2</v>
      </c>
      <c r="Q26" s="5">
        <v>10</v>
      </c>
      <c r="S26" s="20"/>
    </row>
    <row r="27" spans="1:19" ht="16.5">
      <c r="A27" s="21"/>
      <c r="B27" s="21"/>
      <c r="C27" s="21"/>
      <c r="D27" s="19"/>
      <c r="E27" s="19"/>
      <c r="F27" s="19"/>
      <c r="G27" s="19"/>
      <c r="H27" s="19"/>
      <c r="I27" s="19"/>
      <c r="J27" s="19"/>
      <c r="K27" s="19"/>
      <c r="L27" s="8" t="s">
        <v>246</v>
      </c>
      <c r="M27" s="8" t="s">
        <v>706</v>
      </c>
      <c r="N27" s="4" t="s">
        <v>1496</v>
      </c>
      <c r="O27" s="5">
        <v>2</v>
      </c>
      <c r="P27" s="5">
        <v>2</v>
      </c>
      <c r="Q27" s="5">
        <v>39</v>
      </c>
      <c r="S27" s="20"/>
    </row>
    <row r="28" spans="1:19" ht="33">
      <c r="A28" s="21"/>
      <c r="B28" s="21"/>
      <c r="C28" s="21"/>
      <c r="D28" s="19"/>
      <c r="E28" s="19"/>
      <c r="F28" s="19"/>
      <c r="G28" s="19"/>
      <c r="H28" s="19"/>
      <c r="I28" s="19"/>
      <c r="J28" s="19"/>
      <c r="K28" s="19"/>
      <c r="L28" s="8" t="s">
        <v>698</v>
      </c>
      <c r="M28" s="8" t="s">
        <v>707</v>
      </c>
      <c r="N28" s="4" t="s">
        <v>179</v>
      </c>
      <c r="O28" s="5">
        <v>2</v>
      </c>
      <c r="P28" s="5">
        <v>2</v>
      </c>
      <c r="Q28" s="5">
        <v>37</v>
      </c>
      <c r="S28" s="20"/>
    </row>
    <row r="29" spans="1:19" ht="16.5">
      <c r="A29" s="21" t="s">
        <v>697</v>
      </c>
      <c r="B29" s="21" t="s">
        <v>168</v>
      </c>
      <c r="C29" s="21" t="s">
        <v>714</v>
      </c>
      <c r="D29" s="19">
        <v>9</v>
      </c>
      <c r="E29" s="19">
        <v>0</v>
      </c>
      <c r="F29" s="19">
        <v>9</v>
      </c>
      <c r="G29" s="19">
        <f>SUM(P29:P33)</f>
        <v>12</v>
      </c>
      <c r="H29" s="19">
        <v>3</v>
      </c>
      <c r="I29" s="19">
        <v>0</v>
      </c>
      <c r="J29" s="19">
        <v>0</v>
      </c>
      <c r="K29" s="19">
        <v>3</v>
      </c>
      <c r="L29" s="8" t="s">
        <v>246</v>
      </c>
      <c r="M29" s="8" t="s">
        <v>715</v>
      </c>
      <c r="N29" s="4" t="s">
        <v>1496</v>
      </c>
      <c r="O29" s="5">
        <v>2</v>
      </c>
      <c r="P29" s="5">
        <v>2</v>
      </c>
      <c r="Q29" s="5">
        <v>43</v>
      </c>
      <c r="S29" s="20"/>
    </row>
    <row r="30" spans="1:19" ht="16.5">
      <c r="A30" s="21"/>
      <c r="B30" s="21"/>
      <c r="C30" s="21"/>
      <c r="D30" s="19"/>
      <c r="E30" s="19"/>
      <c r="F30" s="19"/>
      <c r="G30" s="19"/>
      <c r="H30" s="19"/>
      <c r="I30" s="19"/>
      <c r="J30" s="19"/>
      <c r="K30" s="19"/>
      <c r="L30" s="8" t="s">
        <v>699</v>
      </c>
      <c r="M30" s="8" t="s">
        <v>716</v>
      </c>
      <c r="N30" s="4" t="s">
        <v>1496</v>
      </c>
      <c r="O30" s="5">
        <v>3</v>
      </c>
      <c r="P30" s="5">
        <v>3</v>
      </c>
      <c r="Q30" s="5">
        <v>9</v>
      </c>
      <c r="S30" s="20"/>
    </row>
    <row r="31" spans="1:19" ht="16.5">
      <c r="A31" s="21"/>
      <c r="B31" s="21"/>
      <c r="C31" s="21"/>
      <c r="D31" s="19"/>
      <c r="E31" s="19"/>
      <c r="F31" s="19"/>
      <c r="G31" s="19"/>
      <c r="H31" s="19"/>
      <c r="I31" s="19"/>
      <c r="J31" s="19"/>
      <c r="K31" s="19"/>
      <c r="L31" s="8" t="s">
        <v>268</v>
      </c>
      <c r="M31" s="8" t="s">
        <v>623</v>
      </c>
      <c r="N31" s="4" t="s">
        <v>139</v>
      </c>
      <c r="O31" s="5">
        <v>3</v>
      </c>
      <c r="P31" s="5">
        <v>3</v>
      </c>
      <c r="Q31" s="5">
        <v>32</v>
      </c>
      <c r="S31" s="20"/>
    </row>
    <row r="32" spans="1:19" ht="16.5">
      <c r="A32" s="21"/>
      <c r="B32" s="21"/>
      <c r="C32" s="21"/>
      <c r="D32" s="19"/>
      <c r="E32" s="19"/>
      <c r="F32" s="19"/>
      <c r="G32" s="19"/>
      <c r="H32" s="19"/>
      <c r="I32" s="19"/>
      <c r="J32" s="19"/>
      <c r="K32" s="19"/>
      <c r="L32" s="8" t="s">
        <v>279</v>
      </c>
      <c r="M32" s="8" t="s">
        <v>195</v>
      </c>
      <c r="N32" s="4" t="s">
        <v>139</v>
      </c>
      <c r="O32" s="5">
        <v>1</v>
      </c>
      <c r="P32" s="5">
        <v>2</v>
      </c>
      <c r="Q32" s="5">
        <v>31</v>
      </c>
      <c r="R32" s="8" t="s">
        <v>1327</v>
      </c>
      <c r="S32" s="20"/>
    </row>
    <row r="33" spans="1:19" ht="33">
      <c r="A33" s="21"/>
      <c r="B33" s="21"/>
      <c r="C33" s="21"/>
      <c r="D33" s="19"/>
      <c r="E33" s="19"/>
      <c r="F33" s="19"/>
      <c r="G33" s="19"/>
      <c r="H33" s="19"/>
      <c r="I33" s="19"/>
      <c r="J33" s="19"/>
      <c r="K33" s="19"/>
      <c r="L33" s="8" t="s">
        <v>152</v>
      </c>
      <c r="M33" s="8" t="s">
        <v>717</v>
      </c>
      <c r="N33" s="4" t="s">
        <v>179</v>
      </c>
      <c r="O33" s="5">
        <v>2</v>
      </c>
      <c r="P33" s="5">
        <v>2</v>
      </c>
      <c r="Q33" s="5">
        <v>46</v>
      </c>
      <c r="S33" s="20"/>
    </row>
    <row r="34" spans="1:19" ht="16.5">
      <c r="A34" s="21" t="s">
        <v>697</v>
      </c>
      <c r="B34" s="21" t="s">
        <v>1168</v>
      </c>
      <c r="C34" s="21" t="s">
        <v>731</v>
      </c>
      <c r="D34" s="19">
        <v>9</v>
      </c>
      <c r="E34" s="19">
        <v>4</v>
      </c>
      <c r="F34" s="19">
        <f>D34-E34</f>
        <v>5</v>
      </c>
      <c r="G34" s="19">
        <f>SUM(P34:P37)</f>
        <v>9</v>
      </c>
      <c r="H34" s="19">
        <v>4</v>
      </c>
      <c r="I34" s="19">
        <v>0</v>
      </c>
      <c r="J34" s="19">
        <v>0</v>
      </c>
      <c r="K34" s="19">
        <v>4</v>
      </c>
      <c r="L34" s="8" t="s">
        <v>698</v>
      </c>
      <c r="M34" s="8" t="s">
        <v>732</v>
      </c>
      <c r="N34" s="4" t="s">
        <v>1496</v>
      </c>
      <c r="O34" s="5">
        <v>2</v>
      </c>
      <c r="P34" s="5">
        <v>2</v>
      </c>
      <c r="Q34" s="5">
        <v>41</v>
      </c>
      <c r="S34" s="20"/>
    </row>
    <row r="35" spans="1:19" ht="33">
      <c r="A35" s="21"/>
      <c r="B35" s="21"/>
      <c r="C35" s="21"/>
      <c r="D35" s="19"/>
      <c r="E35" s="19"/>
      <c r="F35" s="19"/>
      <c r="G35" s="19"/>
      <c r="H35" s="19"/>
      <c r="I35" s="19"/>
      <c r="J35" s="19"/>
      <c r="K35" s="19"/>
      <c r="L35" s="8" t="s">
        <v>279</v>
      </c>
      <c r="M35" s="8" t="s">
        <v>721</v>
      </c>
      <c r="N35" s="4" t="s">
        <v>139</v>
      </c>
      <c r="O35" s="5">
        <v>2</v>
      </c>
      <c r="P35" s="5">
        <v>2</v>
      </c>
      <c r="Q35" s="5">
        <v>36</v>
      </c>
      <c r="S35" s="20"/>
    </row>
    <row r="36" spans="1:19" ht="16.5">
      <c r="A36" s="21"/>
      <c r="B36" s="21"/>
      <c r="C36" s="21"/>
      <c r="D36" s="19"/>
      <c r="E36" s="19"/>
      <c r="F36" s="19"/>
      <c r="G36" s="19"/>
      <c r="H36" s="19"/>
      <c r="I36" s="19"/>
      <c r="J36" s="19"/>
      <c r="K36" s="19"/>
      <c r="L36" s="8" t="s">
        <v>698</v>
      </c>
      <c r="M36" s="8" t="s">
        <v>184</v>
      </c>
      <c r="N36" s="4" t="s">
        <v>139</v>
      </c>
      <c r="O36" s="5">
        <v>2</v>
      </c>
      <c r="P36" s="5">
        <v>4</v>
      </c>
      <c r="Q36" s="5">
        <v>39</v>
      </c>
      <c r="R36" s="8" t="s">
        <v>1328</v>
      </c>
      <c r="S36" s="20"/>
    </row>
    <row r="37" spans="1:19" ht="16.5">
      <c r="A37" s="21"/>
      <c r="B37" s="21"/>
      <c r="C37" s="21"/>
      <c r="D37" s="19"/>
      <c r="E37" s="19"/>
      <c r="F37" s="19"/>
      <c r="G37" s="19"/>
      <c r="H37" s="19"/>
      <c r="I37" s="19"/>
      <c r="J37" s="19"/>
      <c r="K37" s="19"/>
      <c r="L37" s="8" t="s">
        <v>699</v>
      </c>
      <c r="M37" s="8" t="s">
        <v>1322</v>
      </c>
      <c r="N37" s="4" t="s">
        <v>139</v>
      </c>
      <c r="O37" s="5">
        <v>1</v>
      </c>
      <c r="P37" s="5">
        <v>1</v>
      </c>
      <c r="Q37" s="5">
        <v>2</v>
      </c>
      <c r="S37" s="20"/>
    </row>
    <row r="38" spans="1:19" ht="16.5">
      <c r="A38" s="21" t="s">
        <v>697</v>
      </c>
      <c r="B38" s="21" t="s">
        <v>259</v>
      </c>
      <c r="C38" s="21" t="s">
        <v>727</v>
      </c>
      <c r="D38" s="19">
        <v>9</v>
      </c>
      <c r="E38" s="19">
        <v>0</v>
      </c>
      <c r="F38" s="19">
        <v>9</v>
      </c>
      <c r="G38" s="19">
        <f>SUM(P38:P41)</f>
        <v>10</v>
      </c>
      <c r="H38" s="19">
        <v>1</v>
      </c>
      <c r="I38" s="19">
        <v>0</v>
      </c>
      <c r="J38" s="19">
        <v>0</v>
      </c>
      <c r="K38" s="19">
        <v>1</v>
      </c>
      <c r="L38" s="8" t="s">
        <v>701</v>
      </c>
      <c r="M38" s="8" t="s">
        <v>728</v>
      </c>
      <c r="N38" s="4" t="s">
        <v>1496</v>
      </c>
      <c r="O38" s="5">
        <v>2</v>
      </c>
      <c r="P38" s="5">
        <v>2</v>
      </c>
      <c r="Q38" s="5">
        <v>3</v>
      </c>
      <c r="S38" s="20"/>
    </row>
    <row r="39" spans="1:19" ht="16.5">
      <c r="A39" s="21"/>
      <c r="B39" s="21"/>
      <c r="C39" s="21"/>
      <c r="D39" s="19"/>
      <c r="E39" s="19"/>
      <c r="F39" s="19"/>
      <c r="G39" s="19"/>
      <c r="H39" s="19"/>
      <c r="I39" s="19"/>
      <c r="J39" s="19"/>
      <c r="K39" s="19"/>
      <c r="L39" s="8" t="s">
        <v>526</v>
      </c>
      <c r="M39" s="8" t="s">
        <v>623</v>
      </c>
      <c r="N39" s="4" t="s">
        <v>139</v>
      </c>
      <c r="O39" s="5">
        <v>3</v>
      </c>
      <c r="P39" s="5">
        <v>3</v>
      </c>
      <c r="Q39" s="5">
        <v>55</v>
      </c>
      <c r="S39" s="20"/>
    </row>
    <row r="40" spans="1:19" ht="16.5">
      <c r="A40" s="21"/>
      <c r="B40" s="21"/>
      <c r="C40" s="21"/>
      <c r="D40" s="19"/>
      <c r="E40" s="19"/>
      <c r="F40" s="19"/>
      <c r="G40" s="19"/>
      <c r="H40" s="19"/>
      <c r="I40" s="19"/>
      <c r="J40" s="19"/>
      <c r="K40" s="19"/>
      <c r="L40" s="8" t="s">
        <v>246</v>
      </c>
      <c r="M40" s="8" t="s">
        <v>729</v>
      </c>
      <c r="N40" s="4" t="s">
        <v>1496</v>
      </c>
      <c r="O40" s="5">
        <v>2</v>
      </c>
      <c r="P40" s="5">
        <v>2</v>
      </c>
      <c r="Q40" s="5">
        <v>43</v>
      </c>
      <c r="S40" s="20"/>
    </row>
    <row r="41" spans="1:19" ht="16.5">
      <c r="A41" s="21"/>
      <c r="B41" s="21"/>
      <c r="C41" s="21"/>
      <c r="D41" s="19"/>
      <c r="E41" s="19"/>
      <c r="F41" s="19"/>
      <c r="G41" s="19"/>
      <c r="H41" s="19"/>
      <c r="I41" s="19"/>
      <c r="J41" s="19"/>
      <c r="K41" s="19"/>
      <c r="L41" s="8" t="s">
        <v>701</v>
      </c>
      <c r="M41" s="8" t="s">
        <v>730</v>
      </c>
      <c r="N41" s="4" t="s">
        <v>1496</v>
      </c>
      <c r="O41" s="5">
        <v>3</v>
      </c>
      <c r="P41" s="5">
        <v>3</v>
      </c>
      <c r="Q41" s="5">
        <v>6</v>
      </c>
      <c r="S41" s="20"/>
    </row>
    <row r="42" spans="1:19" ht="33">
      <c r="A42" s="21" t="s">
        <v>697</v>
      </c>
      <c r="B42" s="21" t="s">
        <v>259</v>
      </c>
      <c r="C42" s="21" t="s">
        <v>720</v>
      </c>
      <c r="D42" s="19">
        <v>9</v>
      </c>
      <c r="E42" s="19">
        <v>0</v>
      </c>
      <c r="F42" s="19">
        <v>9</v>
      </c>
      <c r="G42" s="19">
        <f>SUM(P42:P46)</f>
        <v>10</v>
      </c>
      <c r="H42" s="19">
        <v>1</v>
      </c>
      <c r="I42" s="19">
        <v>0</v>
      </c>
      <c r="J42" s="19">
        <v>0</v>
      </c>
      <c r="K42" s="19">
        <v>1</v>
      </c>
      <c r="L42" s="8" t="s">
        <v>698</v>
      </c>
      <c r="M42" s="8" t="s">
        <v>721</v>
      </c>
      <c r="N42" s="4" t="s">
        <v>139</v>
      </c>
      <c r="O42" s="5">
        <v>2</v>
      </c>
      <c r="P42" s="5">
        <v>2</v>
      </c>
      <c r="Q42" s="5">
        <v>44</v>
      </c>
      <c r="S42" s="20"/>
    </row>
    <row r="43" spans="1:19" ht="16.5">
      <c r="A43" s="21"/>
      <c r="B43" s="21"/>
      <c r="C43" s="21"/>
      <c r="D43" s="19"/>
      <c r="E43" s="19"/>
      <c r="F43" s="19"/>
      <c r="G43" s="19"/>
      <c r="H43" s="19"/>
      <c r="I43" s="19"/>
      <c r="J43" s="19"/>
      <c r="K43" s="19"/>
      <c r="L43" s="8" t="s">
        <v>246</v>
      </c>
      <c r="M43" s="8" t="s">
        <v>722</v>
      </c>
      <c r="N43" s="4" t="s">
        <v>1496</v>
      </c>
      <c r="O43" s="5">
        <v>2</v>
      </c>
      <c r="P43" s="5">
        <v>2</v>
      </c>
      <c r="Q43" s="5">
        <v>24</v>
      </c>
      <c r="S43" s="20"/>
    </row>
    <row r="44" spans="1:19" ht="16.5">
      <c r="A44" s="21"/>
      <c r="B44" s="21"/>
      <c r="C44" s="21"/>
      <c r="D44" s="19"/>
      <c r="E44" s="19"/>
      <c r="F44" s="19"/>
      <c r="G44" s="19"/>
      <c r="H44" s="19"/>
      <c r="I44" s="19"/>
      <c r="J44" s="19"/>
      <c r="K44" s="19"/>
      <c r="L44" s="8" t="s">
        <v>152</v>
      </c>
      <c r="M44" s="8" t="s">
        <v>723</v>
      </c>
      <c r="N44" s="4" t="s">
        <v>1496</v>
      </c>
      <c r="O44" s="5">
        <v>2</v>
      </c>
      <c r="P44" s="5">
        <v>2</v>
      </c>
      <c r="Q44" s="5">
        <v>44</v>
      </c>
      <c r="S44" s="20"/>
    </row>
    <row r="45" spans="1:19" ht="16.5">
      <c r="A45" s="21"/>
      <c r="B45" s="21"/>
      <c r="C45" s="21"/>
      <c r="D45" s="19"/>
      <c r="E45" s="19"/>
      <c r="F45" s="19"/>
      <c r="G45" s="19"/>
      <c r="H45" s="19"/>
      <c r="I45" s="19"/>
      <c r="J45" s="19"/>
      <c r="K45" s="19"/>
      <c r="L45" s="8" t="s">
        <v>279</v>
      </c>
      <c r="M45" s="8" t="s">
        <v>723</v>
      </c>
      <c r="N45" s="4" t="s">
        <v>1496</v>
      </c>
      <c r="O45" s="5">
        <v>2</v>
      </c>
      <c r="P45" s="5">
        <v>2</v>
      </c>
      <c r="Q45" s="5">
        <v>35</v>
      </c>
      <c r="S45" s="20"/>
    </row>
    <row r="46" spans="1:19" ht="16.5">
      <c r="A46" s="21"/>
      <c r="B46" s="21"/>
      <c r="C46" s="21"/>
      <c r="D46" s="19"/>
      <c r="E46" s="19"/>
      <c r="F46" s="19"/>
      <c r="G46" s="19"/>
      <c r="H46" s="19"/>
      <c r="I46" s="19"/>
      <c r="J46" s="19"/>
      <c r="K46" s="19"/>
      <c r="L46" s="8" t="s">
        <v>699</v>
      </c>
      <c r="M46" s="8" t="s">
        <v>724</v>
      </c>
      <c r="N46" s="4" t="s">
        <v>1496</v>
      </c>
      <c r="O46" s="5">
        <v>2</v>
      </c>
      <c r="P46" s="5">
        <v>2</v>
      </c>
      <c r="Q46" s="5">
        <v>1</v>
      </c>
      <c r="S46" s="20"/>
    </row>
    <row r="47" spans="1:17" ht="16.5">
      <c r="A47" s="4" t="s">
        <v>697</v>
      </c>
      <c r="B47" s="4" t="s">
        <v>134</v>
      </c>
      <c r="C47" s="4" t="s">
        <v>725</v>
      </c>
      <c r="G47" s="5">
        <f>SUM(P47)</f>
        <v>2</v>
      </c>
      <c r="K47" s="5">
        <v>2</v>
      </c>
      <c r="L47" s="8" t="s">
        <v>246</v>
      </c>
      <c r="M47" s="8" t="s">
        <v>726</v>
      </c>
      <c r="N47" s="4" t="s">
        <v>1496</v>
      </c>
      <c r="O47" s="5">
        <v>2</v>
      </c>
      <c r="P47" s="5">
        <v>2</v>
      </c>
      <c r="Q47" s="5">
        <v>45</v>
      </c>
    </row>
    <row r="48" spans="1:17" ht="16.5">
      <c r="A48" s="4" t="s">
        <v>697</v>
      </c>
      <c r="B48" s="4" t="s">
        <v>134</v>
      </c>
      <c r="C48" s="4" t="s">
        <v>718</v>
      </c>
      <c r="G48" s="5">
        <f>SUM(P48)</f>
        <v>3</v>
      </c>
      <c r="K48" s="5">
        <v>3</v>
      </c>
      <c r="L48" s="8" t="s">
        <v>279</v>
      </c>
      <c r="M48" s="8" t="s">
        <v>719</v>
      </c>
      <c r="N48" s="4" t="s">
        <v>139</v>
      </c>
      <c r="O48" s="5">
        <v>3</v>
      </c>
      <c r="P48" s="5">
        <v>3</v>
      </c>
      <c r="Q48" s="5">
        <v>46</v>
      </c>
    </row>
    <row r="49" spans="1:17" ht="16.5">
      <c r="A49" s="4" t="s">
        <v>697</v>
      </c>
      <c r="B49" s="4" t="s">
        <v>134</v>
      </c>
      <c r="C49" s="4" t="s">
        <v>734</v>
      </c>
      <c r="G49" s="5">
        <f>SUM(P49)</f>
        <v>2</v>
      </c>
      <c r="K49" s="5">
        <v>2</v>
      </c>
      <c r="L49" s="8" t="s">
        <v>152</v>
      </c>
      <c r="M49" s="8" t="s">
        <v>735</v>
      </c>
      <c r="N49" s="4" t="s">
        <v>1496</v>
      </c>
      <c r="O49" s="5">
        <v>2</v>
      </c>
      <c r="P49" s="5">
        <v>2</v>
      </c>
      <c r="Q49" s="5">
        <v>46</v>
      </c>
    </row>
    <row r="50" spans="1:19" s="13" customFormat="1" ht="60" customHeight="1">
      <c r="A50" s="18" t="s">
        <v>1530</v>
      </c>
      <c r="B50" s="18"/>
      <c r="C50" s="18"/>
      <c r="D50" s="18"/>
      <c r="E50" s="18"/>
      <c r="F50" s="18"/>
      <c r="G50" s="18"/>
      <c r="H50" s="18"/>
      <c r="I50" s="18"/>
      <c r="J50" s="18"/>
      <c r="K50" s="18"/>
      <c r="L50" s="18"/>
      <c r="M50" s="18"/>
      <c r="N50" s="18"/>
      <c r="O50" s="18"/>
      <c r="P50" s="18"/>
      <c r="Q50" s="18"/>
      <c r="R50" s="18"/>
      <c r="S50" s="18"/>
    </row>
    <row r="51" spans="1:19" s="13" customFormat="1" ht="99.75" customHeight="1">
      <c r="A51" s="18" t="s">
        <v>1531</v>
      </c>
      <c r="B51" s="18"/>
      <c r="C51" s="18"/>
      <c r="D51" s="18"/>
      <c r="E51" s="18"/>
      <c r="F51" s="18"/>
      <c r="G51" s="18"/>
      <c r="H51" s="18"/>
      <c r="I51" s="18"/>
      <c r="J51" s="18"/>
      <c r="K51" s="18"/>
      <c r="L51" s="18"/>
      <c r="M51" s="18"/>
      <c r="N51" s="18"/>
      <c r="O51" s="18"/>
      <c r="P51" s="18"/>
      <c r="Q51" s="18"/>
      <c r="R51" s="18"/>
      <c r="S51" s="18"/>
    </row>
    <row r="52" spans="1:19" ht="19.5" customHeight="1">
      <c r="A52" s="18" t="s">
        <v>3</v>
      </c>
      <c r="B52" s="18"/>
      <c r="C52" s="18"/>
      <c r="D52" s="18"/>
      <c r="E52" s="18"/>
      <c r="F52" s="18"/>
      <c r="G52" s="18"/>
      <c r="H52" s="18"/>
      <c r="I52" s="18"/>
      <c r="J52" s="18"/>
      <c r="K52" s="18"/>
      <c r="L52" s="18"/>
      <c r="M52" s="18"/>
      <c r="N52" s="18"/>
      <c r="O52" s="18"/>
      <c r="P52" s="18"/>
      <c r="Q52" s="18"/>
      <c r="R52" s="18"/>
      <c r="S52" s="18"/>
    </row>
    <row r="53" spans="1:19" ht="19.5" customHeight="1">
      <c r="A53" s="18" t="s">
        <v>0</v>
      </c>
      <c r="B53" s="18"/>
      <c r="C53" s="18"/>
      <c r="D53" s="18"/>
      <c r="E53" s="18"/>
      <c r="F53" s="18"/>
      <c r="G53" s="18"/>
      <c r="H53" s="18"/>
      <c r="I53" s="18"/>
      <c r="J53" s="18"/>
      <c r="K53" s="18"/>
      <c r="L53" s="18"/>
      <c r="M53" s="18"/>
      <c r="N53" s="18"/>
      <c r="O53" s="18"/>
      <c r="P53" s="18"/>
      <c r="Q53" s="18"/>
      <c r="R53" s="18"/>
      <c r="S53" s="18"/>
    </row>
    <row r="54" spans="1:19" ht="19.5" customHeight="1">
      <c r="A54" s="18" t="s">
        <v>1</v>
      </c>
      <c r="B54" s="18"/>
      <c r="C54" s="18"/>
      <c r="D54" s="18"/>
      <c r="E54" s="18"/>
      <c r="F54" s="18"/>
      <c r="G54" s="18"/>
      <c r="H54" s="18"/>
      <c r="I54" s="18"/>
      <c r="J54" s="18"/>
      <c r="K54" s="18"/>
      <c r="L54" s="18"/>
      <c r="M54" s="18"/>
      <c r="N54" s="18"/>
      <c r="O54" s="18"/>
      <c r="P54" s="18"/>
      <c r="Q54" s="18"/>
      <c r="R54" s="18"/>
      <c r="S54" s="18"/>
    </row>
    <row r="55" spans="1:19" ht="19.5" customHeight="1">
      <c r="A55" s="18" t="s">
        <v>2</v>
      </c>
      <c r="B55" s="18"/>
      <c r="C55" s="18"/>
      <c r="D55" s="18"/>
      <c r="E55" s="18"/>
      <c r="F55" s="18"/>
      <c r="G55" s="18"/>
      <c r="H55" s="18"/>
      <c r="I55" s="18"/>
      <c r="J55" s="18"/>
      <c r="K55" s="18"/>
      <c r="L55" s="18"/>
      <c r="M55" s="18"/>
      <c r="N55" s="18"/>
      <c r="O55" s="18"/>
      <c r="P55" s="18"/>
      <c r="Q55" s="18"/>
      <c r="R55" s="18"/>
      <c r="S55" s="18"/>
    </row>
  </sheetData>
  <sheetProtection/>
  <mergeCells count="114">
    <mergeCell ref="A2:A7"/>
    <mergeCell ref="B2:B7"/>
    <mergeCell ref="C2:C7"/>
    <mergeCell ref="D2:D7"/>
    <mergeCell ref="I2:I7"/>
    <mergeCell ref="J2:J7"/>
    <mergeCell ref="K2:K7"/>
    <mergeCell ref="S2:S7"/>
    <mergeCell ref="E2:E7"/>
    <mergeCell ref="F2:F7"/>
    <mergeCell ref="G2:G7"/>
    <mergeCell ref="H2:H7"/>
    <mergeCell ref="K8:K9"/>
    <mergeCell ref="S8:S9"/>
    <mergeCell ref="E8:E9"/>
    <mergeCell ref="F8:F9"/>
    <mergeCell ref="G8:G9"/>
    <mergeCell ref="H8:H9"/>
    <mergeCell ref="A10:A14"/>
    <mergeCell ref="B10:B14"/>
    <mergeCell ref="C10:C14"/>
    <mergeCell ref="D10:D14"/>
    <mergeCell ref="I8:I9"/>
    <mergeCell ref="J8:J9"/>
    <mergeCell ref="A8:A9"/>
    <mergeCell ref="B8:B9"/>
    <mergeCell ref="C8:C9"/>
    <mergeCell ref="D8:D9"/>
    <mergeCell ref="I10:I14"/>
    <mergeCell ref="J10:J14"/>
    <mergeCell ref="K10:K14"/>
    <mergeCell ref="S10:S14"/>
    <mergeCell ref="E10:E14"/>
    <mergeCell ref="F10:F14"/>
    <mergeCell ref="G10:G14"/>
    <mergeCell ref="H10:H14"/>
    <mergeCell ref="K15:K21"/>
    <mergeCell ref="S15:S21"/>
    <mergeCell ref="E15:E21"/>
    <mergeCell ref="F15:F21"/>
    <mergeCell ref="G15:G21"/>
    <mergeCell ref="H15:H21"/>
    <mergeCell ref="A22:A28"/>
    <mergeCell ref="B22:B28"/>
    <mergeCell ref="C22:C28"/>
    <mergeCell ref="D22:D28"/>
    <mergeCell ref="I15:I21"/>
    <mergeCell ref="J15:J21"/>
    <mergeCell ref="A15:A21"/>
    <mergeCell ref="B15:B21"/>
    <mergeCell ref="C15:C21"/>
    <mergeCell ref="D15:D21"/>
    <mergeCell ref="I22:I28"/>
    <mergeCell ref="J22:J28"/>
    <mergeCell ref="K22:K28"/>
    <mergeCell ref="S22:S28"/>
    <mergeCell ref="E22:E28"/>
    <mergeCell ref="F22:F28"/>
    <mergeCell ref="G22:G28"/>
    <mergeCell ref="H22:H28"/>
    <mergeCell ref="K29:K33"/>
    <mergeCell ref="S29:S33"/>
    <mergeCell ref="E29:E33"/>
    <mergeCell ref="F29:F33"/>
    <mergeCell ref="G29:G33"/>
    <mergeCell ref="H29:H33"/>
    <mergeCell ref="A34:A37"/>
    <mergeCell ref="B34:B37"/>
    <mergeCell ref="C34:C37"/>
    <mergeCell ref="D34:D37"/>
    <mergeCell ref="I29:I33"/>
    <mergeCell ref="J29:J33"/>
    <mergeCell ref="A29:A33"/>
    <mergeCell ref="B29:B33"/>
    <mergeCell ref="C29:C33"/>
    <mergeCell ref="D29:D33"/>
    <mergeCell ref="I34:I37"/>
    <mergeCell ref="J34:J37"/>
    <mergeCell ref="K34:K37"/>
    <mergeCell ref="S34:S37"/>
    <mergeCell ref="E34:E37"/>
    <mergeCell ref="F34:F37"/>
    <mergeCell ref="G34:G37"/>
    <mergeCell ref="H34:H37"/>
    <mergeCell ref="K38:K41"/>
    <mergeCell ref="S38:S41"/>
    <mergeCell ref="E38:E41"/>
    <mergeCell ref="F38:F41"/>
    <mergeCell ref="G38:G41"/>
    <mergeCell ref="H38:H41"/>
    <mergeCell ref="A42:A46"/>
    <mergeCell ref="B42:B46"/>
    <mergeCell ref="C42:C46"/>
    <mergeCell ref="D42:D46"/>
    <mergeCell ref="I38:I41"/>
    <mergeCell ref="J38:J41"/>
    <mergeCell ref="A38:A41"/>
    <mergeCell ref="B38:B41"/>
    <mergeCell ref="C38:C41"/>
    <mergeCell ref="D38:D41"/>
    <mergeCell ref="I42:I46"/>
    <mergeCell ref="J42:J46"/>
    <mergeCell ref="K42:K46"/>
    <mergeCell ref="S42:S46"/>
    <mergeCell ref="E42:E46"/>
    <mergeCell ref="F42:F46"/>
    <mergeCell ref="G42:G46"/>
    <mergeCell ref="H42:H46"/>
    <mergeCell ref="A50:S50"/>
    <mergeCell ref="A51:S51"/>
    <mergeCell ref="A52:S52"/>
    <mergeCell ref="A53:S53"/>
    <mergeCell ref="A54:S54"/>
    <mergeCell ref="A55:S55"/>
  </mergeCells>
  <printOptions gridLines="1"/>
  <pageMargins left="0.15748031496062992" right="0.15748031496062992" top="0.7480314960629921" bottom="0.35433070866141736" header="0.2362204724409449" footer="0.15748031496062992"/>
  <pageSetup horizontalDpi="600" verticalDpi="600" orientation="landscape" paperSize="9" scale="95" r:id="rId1"/>
  <headerFooter alignWithMargins="0">
    <oddHeader>&amp;C&amp;"標楷體,標準"&amp;14國立臺東大學  九十六學年度  第一學期  特教系專(兼)任教師任課清單</oddHeader>
    <oddFooter>&amp;C&amp;P</oddFooter>
  </headerFooter>
  <rowBreaks count="2" manualBreakCount="2">
    <brk id="21" max="255" man="1"/>
    <brk id="41" max="255" man="1"/>
  </rowBreaks>
</worksheet>
</file>

<file path=xl/worksheets/sheet4.xml><?xml version="1.0" encoding="utf-8"?>
<worksheet xmlns="http://schemas.openxmlformats.org/spreadsheetml/2006/main" xmlns:r="http://schemas.openxmlformats.org/officeDocument/2006/relationships">
  <sheetPr>
    <tabColor indexed="45"/>
  </sheetPr>
  <dimension ref="A1:S83"/>
  <sheetViews>
    <sheetView view="pageBreakPreview" zoomScaleSheetLayoutView="100" zoomScalePageLayoutView="0" workbookViewId="0" topLeftCell="A64">
      <selection activeCell="C87" sqref="C87"/>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33">
      <c r="A2" s="21" t="s">
        <v>254</v>
      </c>
      <c r="B2" s="21" t="s">
        <v>1169</v>
      </c>
      <c r="C2" s="21" t="s">
        <v>549</v>
      </c>
      <c r="D2" s="19">
        <v>9</v>
      </c>
      <c r="E2" s="19">
        <v>2</v>
      </c>
      <c r="F2" s="19">
        <f>D2-E2</f>
        <v>7</v>
      </c>
      <c r="G2" s="19">
        <f>SUM(P2:P8)</f>
        <v>18.4</v>
      </c>
      <c r="H2" s="19">
        <v>4</v>
      </c>
      <c r="I2" s="19">
        <v>0</v>
      </c>
      <c r="J2" s="19">
        <v>7.4</v>
      </c>
      <c r="K2" s="19">
        <v>4</v>
      </c>
      <c r="L2" s="8" t="s">
        <v>1329</v>
      </c>
      <c r="M2" s="8" t="s">
        <v>1330</v>
      </c>
      <c r="N2" s="4" t="s">
        <v>1496</v>
      </c>
      <c r="O2" s="5">
        <v>1</v>
      </c>
      <c r="P2" s="5">
        <v>2.4</v>
      </c>
      <c r="Q2" s="5">
        <v>65</v>
      </c>
      <c r="S2" s="20"/>
    </row>
    <row r="3" spans="1:19" ht="16.5">
      <c r="A3" s="21"/>
      <c r="B3" s="21"/>
      <c r="C3" s="21"/>
      <c r="D3" s="19"/>
      <c r="E3" s="19"/>
      <c r="F3" s="19"/>
      <c r="G3" s="19"/>
      <c r="H3" s="19"/>
      <c r="I3" s="19"/>
      <c r="J3" s="19"/>
      <c r="K3" s="19"/>
      <c r="L3" s="8" t="s">
        <v>541</v>
      </c>
      <c r="M3" s="8" t="s">
        <v>184</v>
      </c>
      <c r="N3" s="4" t="s">
        <v>139</v>
      </c>
      <c r="O3" s="5">
        <v>2</v>
      </c>
      <c r="P3" s="5">
        <v>4</v>
      </c>
      <c r="Q3" s="5">
        <v>43</v>
      </c>
      <c r="R3" s="8" t="s">
        <v>1281</v>
      </c>
      <c r="S3" s="20"/>
    </row>
    <row r="4" spans="1:19" ht="16.5">
      <c r="A4" s="21"/>
      <c r="B4" s="21"/>
      <c r="C4" s="21"/>
      <c r="D4" s="19"/>
      <c r="E4" s="19"/>
      <c r="F4" s="19"/>
      <c r="G4" s="19"/>
      <c r="H4" s="19"/>
      <c r="I4" s="19"/>
      <c r="J4" s="19"/>
      <c r="K4" s="19"/>
      <c r="L4" s="8" t="s">
        <v>547</v>
      </c>
      <c r="M4" s="8" t="s">
        <v>550</v>
      </c>
      <c r="N4" s="4" t="s">
        <v>139</v>
      </c>
      <c r="O4" s="5">
        <v>3</v>
      </c>
      <c r="P4" s="5">
        <v>3</v>
      </c>
      <c r="Q4" s="5">
        <v>17</v>
      </c>
      <c r="S4" s="20"/>
    </row>
    <row r="5" spans="1:19" ht="16.5">
      <c r="A5" s="21"/>
      <c r="B5" s="21"/>
      <c r="C5" s="21"/>
      <c r="D5" s="19"/>
      <c r="E5" s="19"/>
      <c r="F5" s="19"/>
      <c r="G5" s="19"/>
      <c r="H5" s="19"/>
      <c r="I5" s="19"/>
      <c r="J5" s="19"/>
      <c r="K5" s="19"/>
      <c r="L5" s="8" t="s">
        <v>530</v>
      </c>
      <c r="M5" s="8" t="s">
        <v>390</v>
      </c>
      <c r="N5" s="4" t="s">
        <v>139</v>
      </c>
      <c r="O5" s="5">
        <v>3</v>
      </c>
      <c r="P5" s="5">
        <v>3</v>
      </c>
      <c r="Q5" s="5">
        <v>14</v>
      </c>
      <c r="S5" s="20"/>
    </row>
    <row r="6" spans="1:19" ht="16.5">
      <c r="A6" s="21"/>
      <c r="B6" s="21"/>
      <c r="C6" s="21"/>
      <c r="D6" s="19"/>
      <c r="E6" s="19"/>
      <c r="F6" s="19"/>
      <c r="G6" s="19"/>
      <c r="H6" s="19"/>
      <c r="I6" s="19"/>
      <c r="J6" s="19"/>
      <c r="K6" s="19"/>
      <c r="L6" s="8" t="s">
        <v>530</v>
      </c>
      <c r="M6" s="8" t="s">
        <v>1332</v>
      </c>
      <c r="N6" s="4" t="s">
        <v>1496</v>
      </c>
      <c r="O6" s="5">
        <v>1</v>
      </c>
      <c r="P6" s="5">
        <v>2</v>
      </c>
      <c r="Q6" s="5">
        <v>4</v>
      </c>
      <c r="S6" s="20"/>
    </row>
    <row r="7" spans="1:19" ht="33">
      <c r="A7" s="21"/>
      <c r="B7" s="21"/>
      <c r="C7" s="21"/>
      <c r="D7" s="19"/>
      <c r="E7" s="19"/>
      <c r="F7" s="19"/>
      <c r="G7" s="19"/>
      <c r="H7" s="19"/>
      <c r="I7" s="19"/>
      <c r="J7" s="19"/>
      <c r="K7" s="19"/>
      <c r="L7" s="8" t="s">
        <v>1329</v>
      </c>
      <c r="M7" s="8" t="s">
        <v>551</v>
      </c>
      <c r="N7" s="4" t="s">
        <v>1496</v>
      </c>
      <c r="O7" s="5">
        <v>2</v>
      </c>
      <c r="P7" s="5">
        <v>2</v>
      </c>
      <c r="Q7" s="5">
        <v>42</v>
      </c>
      <c r="S7" s="20"/>
    </row>
    <row r="8" spans="1:19" ht="33">
      <c r="A8" s="21"/>
      <c r="B8" s="21"/>
      <c r="C8" s="21"/>
      <c r="D8" s="19"/>
      <c r="E8" s="19"/>
      <c r="F8" s="19"/>
      <c r="G8" s="19"/>
      <c r="H8" s="19"/>
      <c r="I8" s="19"/>
      <c r="J8" s="19"/>
      <c r="K8" s="19"/>
      <c r="L8" s="8" t="s">
        <v>1331</v>
      </c>
      <c r="M8" s="8" t="s">
        <v>552</v>
      </c>
      <c r="N8" s="4" t="s">
        <v>1496</v>
      </c>
      <c r="O8" s="5">
        <v>2</v>
      </c>
      <c r="P8" s="5">
        <v>2</v>
      </c>
      <c r="Q8" s="5">
        <v>41</v>
      </c>
      <c r="S8" s="20"/>
    </row>
    <row r="9" spans="1:19" ht="33">
      <c r="A9" s="21" t="s">
        <v>254</v>
      </c>
      <c r="B9" s="21" t="s">
        <v>160</v>
      </c>
      <c r="C9" s="21" t="s">
        <v>523</v>
      </c>
      <c r="D9" s="19">
        <v>8</v>
      </c>
      <c r="E9" s="19">
        <v>0</v>
      </c>
      <c r="F9" s="19">
        <v>8</v>
      </c>
      <c r="G9" s="19">
        <f>SUM(P9:P14)</f>
        <v>13</v>
      </c>
      <c r="H9" s="19">
        <v>4</v>
      </c>
      <c r="I9" s="19">
        <v>0</v>
      </c>
      <c r="J9" s="19">
        <v>1</v>
      </c>
      <c r="K9" s="19">
        <v>4</v>
      </c>
      <c r="L9" s="8" t="s">
        <v>1284</v>
      </c>
      <c r="M9" s="8" t="s">
        <v>524</v>
      </c>
      <c r="N9" s="4" t="s">
        <v>1496</v>
      </c>
      <c r="O9" s="5">
        <v>2</v>
      </c>
      <c r="P9" s="5">
        <v>2</v>
      </c>
      <c r="Q9" s="5">
        <v>41</v>
      </c>
      <c r="S9" s="20"/>
    </row>
    <row r="10" spans="1:19" ht="16.5">
      <c r="A10" s="21"/>
      <c r="B10" s="21"/>
      <c r="C10" s="21"/>
      <c r="D10" s="19"/>
      <c r="E10" s="19"/>
      <c r="F10" s="19"/>
      <c r="G10" s="19"/>
      <c r="H10" s="19"/>
      <c r="I10" s="19"/>
      <c r="J10" s="19"/>
      <c r="K10" s="19"/>
      <c r="L10" s="8" t="s">
        <v>162</v>
      </c>
      <c r="M10" s="8" t="s">
        <v>525</v>
      </c>
      <c r="N10" s="4" t="s">
        <v>1496</v>
      </c>
      <c r="O10" s="5">
        <v>2</v>
      </c>
      <c r="P10" s="5">
        <v>2</v>
      </c>
      <c r="Q10" s="5">
        <v>50</v>
      </c>
      <c r="S10" s="20"/>
    </row>
    <row r="11" spans="1:19" ht="33">
      <c r="A11" s="21"/>
      <c r="B11" s="21"/>
      <c r="C11" s="21"/>
      <c r="D11" s="19"/>
      <c r="E11" s="19"/>
      <c r="F11" s="19"/>
      <c r="G11" s="19"/>
      <c r="H11" s="19"/>
      <c r="I11" s="19"/>
      <c r="J11" s="19"/>
      <c r="K11" s="19"/>
      <c r="L11" s="8" t="s">
        <v>526</v>
      </c>
      <c r="M11" s="8" t="s">
        <v>527</v>
      </c>
      <c r="N11" s="4" t="s">
        <v>179</v>
      </c>
      <c r="O11" s="5">
        <v>1</v>
      </c>
      <c r="P11" s="5">
        <v>2</v>
      </c>
      <c r="Q11" s="5">
        <v>25</v>
      </c>
      <c r="S11" s="20"/>
    </row>
    <row r="12" spans="1:19" ht="33">
      <c r="A12" s="21"/>
      <c r="B12" s="21"/>
      <c r="C12" s="21"/>
      <c r="D12" s="19"/>
      <c r="E12" s="19"/>
      <c r="F12" s="19"/>
      <c r="G12" s="19"/>
      <c r="H12" s="19"/>
      <c r="I12" s="19"/>
      <c r="J12" s="19"/>
      <c r="K12" s="19"/>
      <c r="L12" s="8" t="s">
        <v>526</v>
      </c>
      <c r="M12" s="8" t="s">
        <v>527</v>
      </c>
      <c r="N12" s="4" t="s">
        <v>179</v>
      </c>
      <c r="O12" s="5">
        <v>1</v>
      </c>
      <c r="P12" s="5">
        <v>2</v>
      </c>
      <c r="Q12" s="5">
        <v>28</v>
      </c>
      <c r="S12" s="20"/>
    </row>
    <row r="13" spans="1:19" ht="16.5">
      <c r="A13" s="21"/>
      <c r="B13" s="21"/>
      <c r="C13" s="21"/>
      <c r="D13" s="19"/>
      <c r="E13" s="19"/>
      <c r="F13" s="19"/>
      <c r="G13" s="19"/>
      <c r="H13" s="19"/>
      <c r="I13" s="19"/>
      <c r="J13" s="19"/>
      <c r="K13" s="19"/>
      <c r="L13" s="8" t="s">
        <v>159</v>
      </c>
      <c r="M13" s="8" t="s">
        <v>528</v>
      </c>
      <c r="N13" s="4" t="s">
        <v>139</v>
      </c>
      <c r="O13" s="5">
        <v>3</v>
      </c>
      <c r="P13" s="5">
        <v>3</v>
      </c>
      <c r="Q13" s="5">
        <v>43</v>
      </c>
      <c r="S13" s="20"/>
    </row>
    <row r="14" spans="1:19" ht="16.5">
      <c r="A14" s="21"/>
      <c r="B14" s="21"/>
      <c r="C14" s="21"/>
      <c r="D14" s="19"/>
      <c r="E14" s="19"/>
      <c r="F14" s="19"/>
      <c r="G14" s="19"/>
      <c r="H14" s="19"/>
      <c r="I14" s="19"/>
      <c r="J14" s="19"/>
      <c r="K14" s="19"/>
      <c r="L14" s="8" t="s">
        <v>526</v>
      </c>
      <c r="M14" s="8" t="s">
        <v>528</v>
      </c>
      <c r="N14" s="4" t="s">
        <v>139</v>
      </c>
      <c r="O14" s="5">
        <v>2</v>
      </c>
      <c r="P14" s="5">
        <v>2</v>
      </c>
      <c r="Q14" s="5">
        <v>24</v>
      </c>
      <c r="S14" s="20"/>
    </row>
    <row r="15" spans="1:19" ht="16.5">
      <c r="A15" s="4" t="s">
        <v>1129</v>
      </c>
      <c r="B15" s="4" t="s">
        <v>160</v>
      </c>
      <c r="C15" s="4" t="s">
        <v>529</v>
      </c>
      <c r="G15" s="5">
        <v>0.5</v>
      </c>
      <c r="K15" s="5">
        <v>0.5</v>
      </c>
      <c r="L15" s="8" t="s">
        <v>530</v>
      </c>
      <c r="M15" s="8" t="s">
        <v>1333</v>
      </c>
      <c r="N15" s="4" t="s">
        <v>1496</v>
      </c>
      <c r="O15" s="5">
        <v>1</v>
      </c>
      <c r="P15" s="5">
        <v>0.5</v>
      </c>
      <c r="Q15" s="5">
        <v>1</v>
      </c>
      <c r="S15" s="3" t="s">
        <v>1483</v>
      </c>
    </row>
    <row r="16" spans="1:19" ht="16.5">
      <c r="A16" s="21" t="s">
        <v>1150</v>
      </c>
      <c r="B16" s="21" t="s">
        <v>1337</v>
      </c>
      <c r="C16" s="21" t="s">
        <v>1336</v>
      </c>
      <c r="D16" s="19">
        <v>9</v>
      </c>
      <c r="E16" s="19">
        <v>4</v>
      </c>
      <c r="F16" s="19">
        <f>D16-E16</f>
        <v>5</v>
      </c>
      <c r="G16" s="19">
        <f>SUM(P16:P20)</f>
        <v>11</v>
      </c>
      <c r="H16" s="19">
        <v>4</v>
      </c>
      <c r="I16" s="19">
        <v>0</v>
      </c>
      <c r="J16" s="19">
        <v>2</v>
      </c>
      <c r="K16" s="19">
        <v>4</v>
      </c>
      <c r="L16" s="8" t="s">
        <v>355</v>
      </c>
      <c r="M16" s="8" t="s">
        <v>195</v>
      </c>
      <c r="N16" s="4" t="s">
        <v>139</v>
      </c>
      <c r="O16" s="5">
        <v>1</v>
      </c>
      <c r="P16" s="5">
        <v>2</v>
      </c>
      <c r="Q16" s="5">
        <v>38</v>
      </c>
      <c r="R16" s="8" t="s">
        <v>1282</v>
      </c>
      <c r="S16" s="20"/>
    </row>
    <row r="17" spans="1:19" ht="33">
      <c r="A17" s="21"/>
      <c r="B17" s="21"/>
      <c r="C17" s="21"/>
      <c r="D17" s="19"/>
      <c r="E17" s="19"/>
      <c r="F17" s="19"/>
      <c r="G17" s="19"/>
      <c r="H17" s="19"/>
      <c r="I17" s="19"/>
      <c r="J17" s="19"/>
      <c r="K17" s="19"/>
      <c r="L17" s="8" t="s">
        <v>526</v>
      </c>
      <c r="M17" s="8" t="s">
        <v>546</v>
      </c>
      <c r="N17" s="4" t="s">
        <v>179</v>
      </c>
      <c r="O17" s="5">
        <v>1</v>
      </c>
      <c r="P17" s="5">
        <v>2</v>
      </c>
      <c r="Q17" s="5">
        <v>25</v>
      </c>
      <c r="S17" s="20"/>
    </row>
    <row r="18" spans="1:19" ht="33">
      <c r="A18" s="21"/>
      <c r="B18" s="21"/>
      <c r="C18" s="21"/>
      <c r="D18" s="19"/>
      <c r="E18" s="19"/>
      <c r="F18" s="19"/>
      <c r="G18" s="19"/>
      <c r="H18" s="19"/>
      <c r="I18" s="19"/>
      <c r="J18" s="19"/>
      <c r="K18" s="19"/>
      <c r="L18" s="8" t="s">
        <v>526</v>
      </c>
      <c r="M18" s="8" t="s">
        <v>546</v>
      </c>
      <c r="N18" s="4" t="s">
        <v>179</v>
      </c>
      <c r="O18" s="5">
        <v>1</v>
      </c>
      <c r="P18" s="5">
        <v>2</v>
      </c>
      <c r="Q18" s="5">
        <v>26</v>
      </c>
      <c r="S18" s="20"/>
    </row>
    <row r="19" spans="1:19" ht="33">
      <c r="A19" s="21"/>
      <c r="B19" s="21"/>
      <c r="C19" s="21"/>
      <c r="D19" s="19"/>
      <c r="E19" s="19"/>
      <c r="F19" s="19"/>
      <c r="G19" s="19"/>
      <c r="H19" s="19"/>
      <c r="I19" s="19"/>
      <c r="J19" s="19"/>
      <c r="K19" s="19"/>
      <c r="L19" s="8" t="s">
        <v>1334</v>
      </c>
      <c r="M19" s="8" t="s">
        <v>548</v>
      </c>
      <c r="N19" s="4" t="s">
        <v>1496</v>
      </c>
      <c r="O19" s="5">
        <v>3</v>
      </c>
      <c r="P19" s="5">
        <v>3</v>
      </c>
      <c r="Q19" s="5">
        <v>11</v>
      </c>
      <c r="S19" s="20"/>
    </row>
    <row r="20" spans="1:19" ht="16.5">
      <c r="A20" s="21"/>
      <c r="B20" s="21"/>
      <c r="C20" s="21"/>
      <c r="D20" s="19"/>
      <c r="E20" s="19"/>
      <c r="F20" s="19"/>
      <c r="G20" s="19"/>
      <c r="H20" s="19"/>
      <c r="I20" s="19"/>
      <c r="J20" s="19"/>
      <c r="K20" s="19"/>
      <c r="L20" s="8" t="s">
        <v>530</v>
      </c>
      <c r="M20" s="8" t="s">
        <v>1335</v>
      </c>
      <c r="N20" s="4" t="s">
        <v>1496</v>
      </c>
      <c r="O20" s="5">
        <v>1</v>
      </c>
      <c r="P20" s="5">
        <v>2</v>
      </c>
      <c r="Q20" s="5">
        <v>4</v>
      </c>
      <c r="S20" s="20"/>
    </row>
    <row r="21" spans="1:19" ht="16.5">
      <c r="A21" s="21" t="s">
        <v>254</v>
      </c>
      <c r="B21" s="21" t="s">
        <v>168</v>
      </c>
      <c r="C21" s="21" t="s">
        <v>535</v>
      </c>
      <c r="D21" s="19">
        <v>9</v>
      </c>
      <c r="E21" s="19">
        <v>0</v>
      </c>
      <c r="F21" s="19">
        <v>9</v>
      </c>
      <c r="G21" s="19">
        <f>SUM(P21:P27)</f>
        <v>14</v>
      </c>
      <c r="H21" s="19">
        <v>4</v>
      </c>
      <c r="I21" s="19">
        <v>0</v>
      </c>
      <c r="J21" s="19">
        <v>1</v>
      </c>
      <c r="K21" s="19">
        <v>4</v>
      </c>
      <c r="L21" s="8" t="s">
        <v>526</v>
      </c>
      <c r="M21" s="8" t="s">
        <v>536</v>
      </c>
      <c r="N21" s="4" t="s">
        <v>1496</v>
      </c>
      <c r="O21" s="5">
        <v>1</v>
      </c>
      <c r="P21" s="5">
        <v>2</v>
      </c>
      <c r="Q21" s="5">
        <v>28</v>
      </c>
      <c r="S21" s="20"/>
    </row>
    <row r="22" spans="1:19" ht="16.5">
      <c r="A22" s="21"/>
      <c r="B22" s="21"/>
      <c r="C22" s="21"/>
      <c r="D22" s="19"/>
      <c r="E22" s="19"/>
      <c r="F22" s="19"/>
      <c r="G22" s="19"/>
      <c r="H22" s="19"/>
      <c r="I22" s="19"/>
      <c r="J22" s="19"/>
      <c r="K22" s="19"/>
      <c r="L22" s="8" t="s">
        <v>526</v>
      </c>
      <c r="M22" s="8" t="s">
        <v>536</v>
      </c>
      <c r="N22" s="4" t="s">
        <v>1498</v>
      </c>
      <c r="O22" s="5">
        <v>1</v>
      </c>
      <c r="P22" s="5">
        <v>2</v>
      </c>
      <c r="Q22" s="5">
        <v>32</v>
      </c>
      <c r="S22" s="20"/>
    </row>
    <row r="23" spans="1:19" ht="16.5">
      <c r="A23" s="21"/>
      <c r="B23" s="21"/>
      <c r="C23" s="21"/>
      <c r="D23" s="19"/>
      <c r="E23" s="19"/>
      <c r="F23" s="19"/>
      <c r="G23" s="19"/>
      <c r="H23" s="19"/>
      <c r="I23" s="19"/>
      <c r="J23" s="19"/>
      <c r="K23" s="19"/>
      <c r="L23" s="8" t="s">
        <v>146</v>
      </c>
      <c r="M23" s="8" t="s">
        <v>534</v>
      </c>
      <c r="N23" s="4" t="s">
        <v>139</v>
      </c>
      <c r="O23" s="5">
        <v>1</v>
      </c>
      <c r="P23" s="5">
        <v>2</v>
      </c>
      <c r="Q23" s="5">
        <v>43</v>
      </c>
      <c r="S23" s="20"/>
    </row>
    <row r="24" spans="1:19" ht="16.5">
      <c r="A24" s="21"/>
      <c r="B24" s="21"/>
      <c r="C24" s="21"/>
      <c r="D24" s="19"/>
      <c r="E24" s="19"/>
      <c r="F24" s="19"/>
      <c r="G24" s="19"/>
      <c r="H24" s="19"/>
      <c r="I24" s="19"/>
      <c r="J24" s="19"/>
      <c r="K24" s="19"/>
      <c r="L24" s="8" t="s">
        <v>155</v>
      </c>
      <c r="M24" s="8" t="s">
        <v>534</v>
      </c>
      <c r="N24" s="4" t="s">
        <v>139</v>
      </c>
      <c r="O24" s="5">
        <v>1</v>
      </c>
      <c r="P24" s="5">
        <v>2</v>
      </c>
      <c r="Q24" s="5">
        <v>47</v>
      </c>
      <c r="S24" s="20"/>
    </row>
    <row r="25" spans="1:19" ht="16.5">
      <c r="A25" s="21"/>
      <c r="B25" s="21"/>
      <c r="C25" s="21"/>
      <c r="D25" s="19"/>
      <c r="E25" s="19"/>
      <c r="F25" s="19"/>
      <c r="G25" s="19"/>
      <c r="H25" s="19"/>
      <c r="I25" s="19"/>
      <c r="J25" s="19"/>
      <c r="K25" s="19"/>
      <c r="L25" s="8" t="s">
        <v>156</v>
      </c>
      <c r="M25" s="8" t="s">
        <v>534</v>
      </c>
      <c r="N25" s="4" t="s">
        <v>139</v>
      </c>
      <c r="O25" s="5">
        <v>1</v>
      </c>
      <c r="P25" s="5">
        <v>2</v>
      </c>
      <c r="Q25" s="5">
        <v>47</v>
      </c>
      <c r="S25" s="20"/>
    </row>
    <row r="26" spans="1:19" ht="16.5">
      <c r="A26" s="21"/>
      <c r="B26" s="21"/>
      <c r="C26" s="21"/>
      <c r="D26" s="19"/>
      <c r="E26" s="19"/>
      <c r="F26" s="19"/>
      <c r="G26" s="19"/>
      <c r="H26" s="19"/>
      <c r="I26" s="19"/>
      <c r="J26" s="19"/>
      <c r="K26" s="19"/>
      <c r="L26" s="8" t="s">
        <v>159</v>
      </c>
      <c r="M26" s="8" t="s">
        <v>537</v>
      </c>
      <c r="N26" s="4" t="s">
        <v>139</v>
      </c>
      <c r="O26" s="5">
        <v>1</v>
      </c>
      <c r="P26" s="5">
        <v>2</v>
      </c>
      <c r="Q26" s="5">
        <v>20</v>
      </c>
      <c r="S26" s="20"/>
    </row>
    <row r="27" spans="1:19" ht="16.5">
      <c r="A27" s="21"/>
      <c r="B27" s="21"/>
      <c r="C27" s="21"/>
      <c r="D27" s="19"/>
      <c r="E27" s="19"/>
      <c r="F27" s="19"/>
      <c r="G27" s="19"/>
      <c r="H27" s="19"/>
      <c r="I27" s="19"/>
      <c r="J27" s="19"/>
      <c r="K27" s="19"/>
      <c r="L27" s="8" t="s">
        <v>159</v>
      </c>
      <c r="M27" s="8" t="s">
        <v>537</v>
      </c>
      <c r="N27" s="4" t="s">
        <v>139</v>
      </c>
      <c r="O27" s="5">
        <v>1</v>
      </c>
      <c r="P27" s="5">
        <v>2</v>
      </c>
      <c r="Q27" s="5">
        <v>32</v>
      </c>
      <c r="S27" s="20"/>
    </row>
    <row r="28" spans="1:17" ht="33">
      <c r="A28" s="21" t="s">
        <v>254</v>
      </c>
      <c r="B28" s="21" t="s">
        <v>168</v>
      </c>
      <c r="C28" s="21" t="s">
        <v>553</v>
      </c>
      <c r="D28" s="19">
        <v>9</v>
      </c>
      <c r="E28" s="19">
        <v>0</v>
      </c>
      <c r="F28" s="19">
        <v>9</v>
      </c>
      <c r="G28" s="19">
        <f>SUM(P28:P33)</f>
        <v>12.8</v>
      </c>
      <c r="H28" s="19">
        <v>3.8</v>
      </c>
      <c r="I28" s="19">
        <v>0</v>
      </c>
      <c r="J28" s="19">
        <v>0</v>
      </c>
      <c r="K28" s="19">
        <v>3.8</v>
      </c>
      <c r="L28" s="8" t="s">
        <v>1339</v>
      </c>
      <c r="M28" s="8" t="s">
        <v>554</v>
      </c>
      <c r="N28" s="4" t="s">
        <v>1496</v>
      </c>
      <c r="O28" s="5">
        <v>3</v>
      </c>
      <c r="P28" s="5">
        <v>3</v>
      </c>
      <c r="Q28" s="5">
        <v>10</v>
      </c>
    </row>
    <row r="29" spans="1:19" ht="16.5">
      <c r="A29" s="21"/>
      <c r="B29" s="21"/>
      <c r="C29" s="21"/>
      <c r="D29" s="19"/>
      <c r="E29" s="19"/>
      <c r="F29" s="19"/>
      <c r="G29" s="19"/>
      <c r="H29" s="19"/>
      <c r="I29" s="19"/>
      <c r="J29" s="19"/>
      <c r="K29" s="19"/>
      <c r="L29" s="8" t="s">
        <v>288</v>
      </c>
      <c r="M29" s="8" t="s">
        <v>195</v>
      </c>
      <c r="N29" s="4" t="s">
        <v>139</v>
      </c>
      <c r="O29" s="5">
        <v>1</v>
      </c>
      <c r="P29" s="5">
        <v>2</v>
      </c>
      <c r="Q29" s="5">
        <v>44</v>
      </c>
      <c r="R29" s="8" t="s">
        <v>1283</v>
      </c>
      <c r="S29" s="20"/>
    </row>
    <row r="30" spans="1:19" ht="33">
      <c r="A30" s="21"/>
      <c r="B30" s="21"/>
      <c r="C30" s="21"/>
      <c r="D30" s="19"/>
      <c r="E30" s="19"/>
      <c r="F30" s="19"/>
      <c r="G30" s="19"/>
      <c r="H30" s="19"/>
      <c r="I30" s="19"/>
      <c r="J30" s="19"/>
      <c r="K30" s="19"/>
      <c r="L30" s="8" t="s">
        <v>526</v>
      </c>
      <c r="M30" s="8" t="s">
        <v>1338</v>
      </c>
      <c r="N30" s="4" t="s">
        <v>179</v>
      </c>
      <c r="O30" s="5">
        <v>3</v>
      </c>
      <c r="P30" s="5">
        <v>3.3</v>
      </c>
      <c r="Q30" s="5">
        <v>57</v>
      </c>
      <c r="S30" s="20"/>
    </row>
    <row r="31" spans="1:19" ht="33">
      <c r="A31" s="21"/>
      <c r="B31" s="21"/>
      <c r="C31" s="21"/>
      <c r="D31" s="19"/>
      <c r="E31" s="19"/>
      <c r="F31" s="19"/>
      <c r="G31" s="19"/>
      <c r="H31" s="19"/>
      <c r="I31" s="19"/>
      <c r="J31" s="19"/>
      <c r="K31" s="19"/>
      <c r="L31" s="8" t="s">
        <v>1339</v>
      </c>
      <c r="M31" s="8" t="s">
        <v>555</v>
      </c>
      <c r="N31" s="4" t="s">
        <v>1496</v>
      </c>
      <c r="O31" s="5">
        <v>3</v>
      </c>
      <c r="P31" s="5">
        <v>3</v>
      </c>
      <c r="Q31" s="5">
        <v>16</v>
      </c>
      <c r="S31" s="20"/>
    </row>
    <row r="32" spans="1:19" ht="16.5">
      <c r="A32" s="21"/>
      <c r="B32" s="21"/>
      <c r="C32" s="21"/>
      <c r="D32" s="19"/>
      <c r="E32" s="19"/>
      <c r="F32" s="19"/>
      <c r="G32" s="19"/>
      <c r="H32" s="19"/>
      <c r="I32" s="19"/>
      <c r="J32" s="19"/>
      <c r="K32" s="19"/>
      <c r="L32" s="8" t="s">
        <v>219</v>
      </c>
      <c r="M32" s="8" t="s">
        <v>1340</v>
      </c>
      <c r="N32" s="4" t="s">
        <v>1496</v>
      </c>
      <c r="O32" s="5">
        <v>1</v>
      </c>
      <c r="P32" s="5">
        <v>1</v>
      </c>
      <c r="Q32" s="5">
        <v>2</v>
      </c>
      <c r="S32" s="20"/>
    </row>
    <row r="33" spans="1:19" ht="16.5">
      <c r="A33" s="21"/>
      <c r="B33" s="21"/>
      <c r="C33" s="21"/>
      <c r="D33" s="19"/>
      <c r="E33" s="19"/>
      <c r="F33" s="19"/>
      <c r="G33" s="19"/>
      <c r="H33" s="19"/>
      <c r="I33" s="19"/>
      <c r="J33" s="19"/>
      <c r="K33" s="19"/>
      <c r="L33" s="8" t="s">
        <v>530</v>
      </c>
      <c r="M33" s="8" t="s">
        <v>1341</v>
      </c>
      <c r="N33" s="4" t="s">
        <v>1496</v>
      </c>
      <c r="O33" s="5">
        <v>1</v>
      </c>
      <c r="P33" s="5">
        <v>0.5</v>
      </c>
      <c r="Q33" s="5">
        <v>1</v>
      </c>
      <c r="S33" s="20"/>
    </row>
    <row r="34" spans="1:19" ht="16.5">
      <c r="A34" s="21" t="s">
        <v>254</v>
      </c>
      <c r="B34" s="21" t="s">
        <v>1170</v>
      </c>
      <c r="C34" s="21" t="s">
        <v>585</v>
      </c>
      <c r="D34" s="19">
        <v>9</v>
      </c>
      <c r="E34" s="19">
        <v>4</v>
      </c>
      <c r="F34" s="19">
        <f>D34-E34</f>
        <v>5</v>
      </c>
      <c r="G34" s="19">
        <f>SUM(P34:P38)</f>
        <v>9.5</v>
      </c>
      <c r="H34" s="19">
        <v>4</v>
      </c>
      <c r="I34" s="19">
        <v>0</v>
      </c>
      <c r="J34" s="19">
        <v>0.5</v>
      </c>
      <c r="K34" s="19">
        <v>4</v>
      </c>
      <c r="L34" s="8" t="s">
        <v>547</v>
      </c>
      <c r="M34" s="8" t="s">
        <v>586</v>
      </c>
      <c r="N34" s="4" t="s">
        <v>139</v>
      </c>
      <c r="O34" s="5">
        <v>3</v>
      </c>
      <c r="P34" s="5">
        <v>3</v>
      </c>
      <c r="Q34" s="5">
        <v>16</v>
      </c>
      <c r="S34" s="20"/>
    </row>
    <row r="35" spans="1:19" ht="33">
      <c r="A35" s="21"/>
      <c r="B35" s="21"/>
      <c r="C35" s="21"/>
      <c r="D35" s="19"/>
      <c r="E35" s="19"/>
      <c r="F35" s="19"/>
      <c r="G35" s="19"/>
      <c r="H35" s="19"/>
      <c r="I35" s="19"/>
      <c r="J35" s="19"/>
      <c r="K35" s="19"/>
      <c r="L35" s="8" t="s">
        <v>1329</v>
      </c>
      <c r="M35" s="8" t="s">
        <v>587</v>
      </c>
      <c r="N35" s="4" t="s">
        <v>1496</v>
      </c>
      <c r="O35" s="5">
        <v>2</v>
      </c>
      <c r="P35" s="5">
        <v>2</v>
      </c>
      <c r="Q35" s="5">
        <v>37</v>
      </c>
      <c r="S35" s="20"/>
    </row>
    <row r="36" spans="1:19" ht="33">
      <c r="A36" s="21"/>
      <c r="B36" s="21"/>
      <c r="C36" s="21"/>
      <c r="D36" s="19"/>
      <c r="E36" s="19"/>
      <c r="F36" s="19"/>
      <c r="G36" s="19"/>
      <c r="H36" s="19"/>
      <c r="I36" s="19"/>
      <c r="J36" s="19"/>
      <c r="K36" s="19"/>
      <c r="L36" s="8" t="s">
        <v>1284</v>
      </c>
      <c r="M36" s="8" t="s">
        <v>588</v>
      </c>
      <c r="N36" s="4" t="s">
        <v>1496</v>
      </c>
      <c r="O36" s="5">
        <v>2</v>
      </c>
      <c r="P36" s="5">
        <v>2</v>
      </c>
      <c r="Q36" s="5">
        <v>43</v>
      </c>
      <c r="S36" s="20"/>
    </row>
    <row r="37" spans="1:19" ht="16.5">
      <c r="A37" s="21"/>
      <c r="B37" s="21"/>
      <c r="C37" s="21"/>
      <c r="D37" s="19"/>
      <c r="E37" s="19"/>
      <c r="F37" s="19"/>
      <c r="G37" s="19"/>
      <c r="H37" s="19"/>
      <c r="I37" s="19"/>
      <c r="J37" s="19"/>
      <c r="K37" s="19"/>
      <c r="L37" s="8" t="s">
        <v>526</v>
      </c>
      <c r="M37" s="8" t="s">
        <v>589</v>
      </c>
      <c r="N37" s="4" t="s">
        <v>1496</v>
      </c>
      <c r="O37" s="5">
        <v>2</v>
      </c>
      <c r="P37" s="5">
        <v>2</v>
      </c>
      <c r="Q37" s="5">
        <v>54</v>
      </c>
      <c r="S37" s="20"/>
    </row>
    <row r="38" spans="1:19" ht="16.5">
      <c r="A38" s="21"/>
      <c r="B38" s="21"/>
      <c r="C38" s="21"/>
      <c r="D38" s="19"/>
      <c r="E38" s="19"/>
      <c r="F38" s="19"/>
      <c r="G38" s="19"/>
      <c r="H38" s="19"/>
      <c r="I38" s="19"/>
      <c r="J38" s="19"/>
      <c r="K38" s="19"/>
      <c r="L38" s="8" t="s">
        <v>530</v>
      </c>
      <c r="M38" s="8" t="s">
        <v>1342</v>
      </c>
      <c r="N38" s="4" t="s">
        <v>1496</v>
      </c>
      <c r="O38" s="5">
        <v>1</v>
      </c>
      <c r="P38" s="5">
        <v>0.5</v>
      </c>
      <c r="Q38" s="5">
        <v>1</v>
      </c>
      <c r="S38" s="20"/>
    </row>
    <row r="39" spans="1:19" ht="16.5">
      <c r="A39" s="21" t="s">
        <v>254</v>
      </c>
      <c r="B39" s="21" t="s">
        <v>226</v>
      </c>
      <c r="C39" s="21" t="s">
        <v>531</v>
      </c>
      <c r="D39" s="19">
        <v>10</v>
      </c>
      <c r="E39" s="19">
        <v>0</v>
      </c>
      <c r="F39" s="19">
        <v>10</v>
      </c>
      <c r="G39" s="19">
        <f>SUM(P39:P44)</f>
        <v>13.2</v>
      </c>
      <c r="H39" s="19">
        <v>3.2</v>
      </c>
      <c r="I39" s="19">
        <v>0</v>
      </c>
      <c r="J39" s="19">
        <v>0</v>
      </c>
      <c r="K39" s="19">
        <v>3.2</v>
      </c>
      <c r="L39" s="8" t="s">
        <v>159</v>
      </c>
      <c r="M39" s="8" t="s">
        <v>532</v>
      </c>
      <c r="N39" s="4" t="s">
        <v>1496</v>
      </c>
      <c r="O39" s="5">
        <v>1</v>
      </c>
      <c r="P39" s="5">
        <v>2</v>
      </c>
      <c r="Q39" s="5">
        <v>17</v>
      </c>
      <c r="S39" s="20"/>
    </row>
    <row r="40" spans="1:19" ht="16.5">
      <c r="A40" s="21"/>
      <c r="B40" s="21"/>
      <c r="C40" s="21"/>
      <c r="D40" s="19"/>
      <c r="E40" s="19"/>
      <c r="F40" s="19"/>
      <c r="G40" s="19"/>
      <c r="H40" s="19"/>
      <c r="I40" s="19"/>
      <c r="J40" s="19"/>
      <c r="K40" s="19"/>
      <c r="L40" s="8" t="s">
        <v>159</v>
      </c>
      <c r="M40" s="8" t="s">
        <v>532</v>
      </c>
      <c r="N40" s="4" t="s">
        <v>1496</v>
      </c>
      <c r="O40" s="5">
        <v>1</v>
      </c>
      <c r="P40" s="5">
        <v>2</v>
      </c>
      <c r="Q40" s="5">
        <v>26</v>
      </c>
      <c r="S40" s="20"/>
    </row>
    <row r="41" spans="1:19" ht="16.5">
      <c r="A41" s="21"/>
      <c r="B41" s="21"/>
      <c r="C41" s="21"/>
      <c r="D41" s="19"/>
      <c r="E41" s="19"/>
      <c r="F41" s="19"/>
      <c r="G41" s="19"/>
      <c r="H41" s="19"/>
      <c r="I41" s="19"/>
      <c r="J41" s="19"/>
      <c r="K41" s="19"/>
      <c r="L41" s="8" t="s">
        <v>159</v>
      </c>
      <c r="M41" s="8" t="s">
        <v>533</v>
      </c>
      <c r="N41" s="4" t="s">
        <v>1496</v>
      </c>
      <c r="O41" s="5">
        <v>3</v>
      </c>
      <c r="P41" s="5">
        <v>3</v>
      </c>
      <c r="Q41" s="5">
        <v>50</v>
      </c>
      <c r="S41" s="20"/>
    </row>
    <row r="42" spans="1:19" ht="16.5">
      <c r="A42" s="21"/>
      <c r="B42" s="21"/>
      <c r="C42" s="21"/>
      <c r="D42" s="19"/>
      <c r="E42" s="19"/>
      <c r="F42" s="19"/>
      <c r="G42" s="19"/>
      <c r="H42" s="19"/>
      <c r="I42" s="19"/>
      <c r="J42" s="19"/>
      <c r="K42" s="19"/>
      <c r="L42" s="8" t="s">
        <v>149</v>
      </c>
      <c r="M42" s="8" t="s">
        <v>534</v>
      </c>
      <c r="N42" s="4" t="s">
        <v>139</v>
      </c>
      <c r="O42" s="5">
        <v>1</v>
      </c>
      <c r="P42" s="5">
        <v>2</v>
      </c>
      <c r="Q42" s="5">
        <v>53</v>
      </c>
      <c r="S42" s="20"/>
    </row>
    <row r="43" spans="1:19" ht="16.5">
      <c r="A43" s="21"/>
      <c r="B43" s="21"/>
      <c r="C43" s="21"/>
      <c r="D43" s="19"/>
      <c r="E43" s="19"/>
      <c r="F43" s="19"/>
      <c r="G43" s="19"/>
      <c r="H43" s="19"/>
      <c r="I43" s="19"/>
      <c r="J43" s="19"/>
      <c r="K43" s="19"/>
      <c r="L43" s="8" t="s">
        <v>150</v>
      </c>
      <c r="M43" s="8" t="s">
        <v>1343</v>
      </c>
      <c r="N43" s="4" t="s">
        <v>139</v>
      </c>
      <c r="O43" s="5">
        <v>1</v>
      </c>
      <c r="P43" s="5">
        <v>2.2</v>
      </c>
      <c r="Q43" s="5">
        <v>59</v>
      </c>
      <c r="S43" s="20"/>
    </row>
    <row r="44" spans="1:19" ht="16.5">
      <c r="A44" s="21"/>
      <c r="B44" s="21"/>
      <c r="C44" s="21"/>
      <c r="D44" s="19"/>
      <c r="E44" s="19"/>
      <c r="F44" s="19"/>
      <c r="G44" s="19"/>
      <c r="H44" s="19"/>
      <c r="I44" s="19"/>
      <c r="J44" s="19"/>
      <c r="K44" s="19"/>
      <c r="L44" s="8" t="s">
        <v>159</v>
      </c>
      <c r="M44" s="8" t="s">
        <v>534</v>
      </c>
      <c r="N44" s="4" t="s">
        <v>139</v>
      </c>
      <c r="O44" s="5">
        <v>1</v>
      </c>
      <c r="P44" s="5">
        <v>2</v>
      </c>
      <c r="Q44" s="5">
        <v>47</v>
      </c>
      <c r="S44" s="20"/>
    </row>
    <row r="45" spans="1:19" ht="16.5">
      <c r="A45" s="21" t="s">
        <v>254</v>
      </c>
      <c r="B45" s="21" t="s">
        <v>1171</v>
      </c>
      <c r="C45" s="21" t="s">
        <v>556</v>
      </c>
      <c r="D45" s="19">
        <v>10</v>
      </c>
      <c r="E45" s="19">
        <v>4</v>
      </c>
      <c r="F45" s="19">
        <f>D45-E45</f>
        <v>6</v>
      </c>
      <c r="G45" s="19">
        <f>SUM(P45:P49)</f>
        <v>10.2</v>
      </c>
      <c r="H45" s="19">
        <v>4</v>
      </c>
      <c r="I45" s="19">
        <v>0</v>
      </c>
      <c r="J45" s="19">
        <v>0.2</v>
      </c>
      <c r="K45" s="19">
        <v>4</v>
      </c>
      <c r="L45" s="8" t="s">
        <v>526</v>
      </c>
      <c r="M45" s="8" t="s">
        <v>557</v>
      </c>
      <c r="N45" s="4" t="s">
        <v>1496</v>
      </c>
      <c r="O45" s="5">
        <v>2</v>
      </c>
      <c r="P45" s="5">
        <v>2</v>
      </c>
      <c r="Q45" s="5">
        <v>53</v>
      </c>
      <c r="S45" s="20"/>
    </row>
    <row r="46" spans="1:19" ht="16.5">
      <c r="A46" s="21"/>
      <c r="B46" s="21"/>
      <c r="C46" s="21"/>
      <c r="D46" s="19"/>
      <c r="E46" s="19"/>
      <c r="F46" s="19"/>
      <c r="G46" s="19"/>
      <c r="H46" s="19"/>
      <c r="I46" s="19"/>
      <c r="J46" s="19"/>
      <c r="K46" s="19"/>
      <c r="L46" s="8" t="s">
        <v>526</v>
      </c>
      <c r="M46" s="8" t="s">
        <v>558</v>
      </c>
      <c r="N46" s="4" t="s">
        <v>1496</v>
      </c>
      <c r="O46" s="5">
        <v>1</v>
      </c>
      <c r="P46" s="5">
        <v>2</v>
      </c>
      <c r="Q46" s="5">
        <v>19</v>
      </c>
      <c r="S46" s="20"/>
    </row>
    <row r="47" spans="1:19" ht="16.5">
      <c r="A47" s="21"/>
      <c r="B47" s="21"/>
      <c r="C47" s="21"/>
      <c r="D47" s="19"/>
      <c r="E47" s="19"/>
      <c r="F47" s="19"/>
      <c r="G47" s="19"/>
      <c r="H47" s="19"/>
      <c r="I47" s="19"/>
      <c r="J47" s="19"/>
      <c r="K47" s="19"/>
      <c r="L47" s="8" t="s">
        <v>526</v>
      </c>
      <c r="M47" s="8" t="s">
        <v>558</v>
      </c>
      <c r="N47" s="4" t="s">
        <v>1496</v>
      </c>
      <c r="O47" s="5">
        <v>1</v>
      </c>
      <c r="P47" s="5">
        <v>2</v>
      </c>
      <c r="Q47" s="5">
        <v>38</v>
      </c>
      <c r="S47" s="20"/>
    </row>
    <row r="48" spans="1:19" ht="16.5">
      <c r="A48" s="21"/>
      <c r="B48" s="21"/>
      <c r="C48" s="21"/>
      <c r="D48" s="19"/>
      <c r="E48" s="19"/>
      <c r="F48" s="19"/>
      <c r="G48" s="19"/>
      <c r="H48" s="19"/>
      <c r="I48" s="19"/>
      <c r="J48" s="19"/>
      <c r="K48" s="19"/>
      <c r="L48" s="8" t="s">
        <v>143</v>
      </c>
      <c r="M48" s="8" t="s">
        <v>534</v>
      </c>
      <c r="N48" s="4" t="s">
        <v>139</v>
      </c>
      <c r="O48" s="5">
        <v>1</v>
      </c>
      <c r="P48" s="5">
        <v>2</v>
      </c>
      <c r="Q48" s="5">
        <v>48</v>
      </c>
      <c r="S48" s="20"/>
    </row>
    <row r="49" spans="1:19" ht="16.5">
      <c r="A49" s="21"/>
      <c r="B49" s="21"/>
      <c r="C49" s="21"/>
      <c r="D49" s="19"/>
      <c r="E49" s="19"/>
      <c r="F49" s="19"/>
      <c r="G49" s="19"/>
      <c r="H49" s="19"/>
      <c r="I49" s="19"/>
      <c r="J49" s="19"/>
      <c r="K49" s="19"/>
      <c r="L49" s="8" t="s">
        <v>154</v>
      </c>
      <c r="M49" s="8" t="s">
        <v>1343</v>
      </c>
      <c r="N49" s="4" t="s">
        <v>139</v>
      </c>
      <c r="O49" s="5">
        <v>1</v>
      </c>
      <c r="P49" s="5">
        <v>2.2</v>
      </c>
      <c r="Q49" s="5">
        <v>61</v>
      </c>
      <c r="S49" s="20"/>
    </row>
    <row r="50" spans="1:19" ht="33">
      <c r="A50" s="21" t="s">
        <v>254</v>
      </c>
      <c r="B50" s="21" t="s">
        <v>226</v>
      </c>
      <c r="C50" s="21" t="s">
        <v>539</v>
      </c>
      <c r="D50" s="19">
        <v>10</v>
      </c>
      <c r="E50" s="19">
        <v>0</v>
      </c>
      <c r="F50" s="19">
        <v>10</v>
      </c>
      <c r="G50" s="19">
        <f>SUM(P50:P56)</f>
        <v>14</v>
      </c>
      <c r="H50" s="19">
        <v>4</v>
      </c>
      <c r="I50" s="19">
        <v>0</v>
      </c>
      <c r="J50" s="19">
        <v>0</v>
      </c>
      <c r="K50" s="19">
        <v>4</v>
      </c>
      <c r="L50" s="8" t="s">
        <v>1284</v>
      </c>
      <c r="M50" s="8" t="s">
        <v>540</v>
      </c>
      <c r="N50" s="4" t="s">
        <v>1496</v>
      </c>
      <c r="O50" s="5">
        <v>1</v>
      </c>
      <c r="P50" s="5">
        <v>2</v>
      </c>
      <c r="Q50" s="5">
        <v>27</v>
      </c>
      <c r="S50" s="20"/>
    </row>
    <row r="51" spans="1:19" ht="33">
      <c r="A51" s="21"/>
      <c r="B51" s="21"/>
      <c r="C51" s="21"/>
      <c r="D51" s="19"/>
      <c r="E51" s="19"/>
      <c r="F51" s="19"/>
      <c r="G51" s="19"/>
      <c r="H51" s="19"/>
      <c r="I51" s="19"/>
      <c r="J51" s="19"/>
      <c r="K51" s="19"/>
      <c r="L51" s="8" t="s">
        <v>1329</v>
      </c>
      <c r="M51" s="8" t="s">
        <v>540</v>
      </c>
      <c r="N51" s="4" t="s">
        <v>1496</v>
      </c>
      <c r="O51" s="5">
        <v>1</v>
      </c>
      <c r="P51" s="5">
        <v>2</v>
      </c>
      <c r="Q51" s="5">
        <v>21</v>
      </c>
      <c r="S51" s="20"/>
    </row>
    <row r="52" spans="1:19" ht="16.5">
      <c r="A52" s="21"/>
      <c r="B52" s="21"/>
      <c r="C52" s="21"/>
      <c r="D52" s="19"/>
      <c r="E52" s="19"/>
      <c r="F52" s="19"/>
      <c r="G52" s="19"/>
      <c r="H52" s="19"/>
      <c r="I52" s="19"/>
      <c r="J52" s="19"/>
      <c r="K52" s="19"/>
      <c r="L52" s="8" t="s">
        <v>159</v>
      </c>
      <c r="M52" s="8" t="s">
        <v>543</v>
      </c>
      <c r="N52" s="4" t="s">
        <v>139</v>
      </c>
      <c r="O52" s="5">
        <v>1</v>
      </c>
      <c r="P52" s="5">
        <v>2</v>
      </c>
      <c r="Q52" s="5">
        <v>17</v>
      </c>
      <c r="S52" s="20"/>
    </row>
    <row r="53" spans="1:19" ht="16.5">
      <c r="A53" s="21"/>
      <c r="B53" s="21"/>
      <c r="C53" s="21"/>
      <c r="D53" s="19"/>
      <c r="E53" s="19"/>
      <c r="F53" s="19"/>
      <c r="G53" s="19"/>
      <c r="H53" s="19"/>
      <c r="I53" s="19"/>
      <c r="J53" s="19"/>
      <c r="K53" s="19"/>
      <c r="L53" s="8" t="s">
        <v>159</v>
      </c>
      <c r="M53" s="8" t="s">
        <v>543</v>
      </c>
      <c r="N53" s="4" t="s">
        <v>139</v>
      </c>
      <c r="O53" s="5">
        <v>1</v>
      </c>
      <c r="P53" s="5">
        <v>2</v>
      </c>
      <c r="Q53" s="5">
        <v>28</v>
      </c>
      <c r="S53" s="20"/>
    </row>
    <row r="54" spans="1:19" ht="33">
      <c r="A54" s="21"/>
      <c r="B54" s="21"/>
      <c r="C54" s="21"/>
      <c r="D54" s="19"/>
      <c r="E54" s="19"/>
      <c r="F54" s="19"/>
      <c r="G54" s="19"/>
      <c r="H54" s="19"/>
      <c r="I54" s="19"/>
      <c r="J54" s="19"/>
      <c r="K54" s="19"/>
      <c r="L54" s="8" t="s">
        <v>1284</v>
      </c>
      <c r="M54" s="8" t="s">
        <v>544</v>
      </c>
      <c r="N54" s="4" t="s">
        <v>1496</v>
      </c>
      <c r="O54" s="5">
        <v>1</v>
      </c>
      <c r="P54" s="5">
        <v>2</v>
      </c>
      <c r="Q54" s="5">
        <v>33</v>
      </c>
      <c r="S54" s="20"/>
    </row>
    <row r="55" spans="1:19" ht="16.5">
      <c r="A55" s="21"/>
      <c r="B55" s="21"/>
      <c r="C55" s="21"/>
      <c r="D55" s="19"/>
      <c r="E55" s="19"/>
      <c r="F55" s="19"/>
      <c r="G55" s="19"/>
      <c r="H55" s="19"/>
      <c r="I55" s="19"/>
      <c r="J55" s="19"/>
      <c r="K55" s="19"/>
      <c r="L55" s="8" t="s">
        <v>151</v>
      </c>
      <c r="M55" s="8" t="s">
        <v>534</v>
      </c>
      <c r="N55" s="4" t="s">
        <v>139</v>
      </c>
      <c r="O55" s="5">
        <v>1</v>
      </c>
      <c r="P55" s="5">
        <v>2</v>
      </c>
      <c r="Q55" s="5">
        <v>31</v>
      </c>
      <c r="S55" s="20"/>
    </row>
    <row r="56" spans="1:19" ht="33">
      <c r="A56" s="21"/>
      <c r="B56" s="21"/>
      <c r="C56" s="21"/>
      <c r="D56" s="19"/>
      <c r="E56" s="19"/>
      <c r="F56" s="19"/>
      <c r="G56" s="19"/>
      <c r="H56" s="19"/>
      <c r="I56" s="19"/>
      <c r="J56" s="19"/>
      <c r="K56" s="19"/>
      <c r="L56" s="8" t="s">
        <v>1344</v>
      </c>
      <c r="M56" s="8" t="s">
        <v>545</v>
      </c>
      <c r="N56" s="4" t="s">
        <v>1496</v>
      </c>
      <c r="O56" s="5">
        <v>2</v>
      </c>
      <c r="P56" s="5">
        <v>2</v>
      </c>
      <c r="Q56" s="5">
        <v>49</v>
      </c>
      <c r="S56" s="20"/>
    </row>
    <row r="57" spans="1:19" ht="33">
      <c r="A57" s="21" t="s">
        <v>254</v>
      </c>
      <c r="B57" s="21" t="s">
        <v>332</v>
      </c>
      <c r="C57" s="21" t="s">
        <v>578</v>
      </c>
      <c r="D57" s="19"/>
      <c r="E57" s="19"/>
      <c r="F57" s="19"/>
      <c r="G57" s="19">
        <f>SUM(P57:P58)</f>
        <v>4</v>
      </c>
      <c r="H57" s="19"/>
      <c r="I57" s="19"/>
      <c r="J57" s="19"/>
      <c r="K57" s="19">
        <v>4</v>
      </c>
      <c r="L57" s="8" t="s">
        <v>1284</v>
      </c>
      <c r="M57" s="8" t="s">
        <v>579</v>
      </c>
      <c r="N57" s="4" t="s">
        <v>1496</v>
      </c>
      <c r="O57" s="5">
        <v>1</v>
      </c>
      <c r="P57" s="5">
        <v>2</v>
      </c>
      <c r="Q57" s="5">
        <v>32</v>
      </c>
      <c r="S57" s="20"/>
    </row>
    <row r="58" spans="1:19" ht="33">
      <c r="A58" s="21"/>
      <c r="B58" s="21"/>
      <c r="C58" s="21"/>
      <c r="D58" s="19"/>
      <c r="E58" s="19"/>
      <c r="F58" s="19"/>
      <c r="G58" s="19"/>
      <c r="H58" s="19"/>
      <c r="I58" s="19"/>
      <c r="J58" s="19"/>
      <c r="K58" s="19"/>
      <c r="L58" s="8" t="s">
        <v>1284</v>
      </c>
      <c r="M58" s="8" t="s">
        <v>580</v>
      </c>
      <c r="N58" s="4" t="s">
        <v>1496</v>
      </c>
      <c r="O58" s="5">
        <v>2</v>
      </c>
      <c r="P58" s="5">
        <v>2</v>
      </c>
      <c r="Q58" s="5">
        <v>41</v>
      </c>
      <c r="S58" s="20"/>
    </row>
    <row r="59" spans="1:19" ht="16.5">
      <c r="A59" s="21" t="s">
        <v>254</v>
      </c>
      <c r="B59" s="21" t="s">
        <v>1484</v>
      </c>
      <c r="C59" s="21" t="s">
        <v>1130</v>
      </c>
      <c r="D59" s="19"/>
      <c r="E59" s="19"/>
      <c r="F59" s="19"/>
      <c r="G59" s="19">
        <f>SUM(P59:P60)</f>
        <v>4</v>
      </c>
      <c r="H59" s="19"/>
      <c r="I59" s="19"/>
      <c r="J59" s="19"/>
      <c r="K59" s="19">
        <v>4</v>
      </c>
      <c r="L59" s="8" t="s">
        <v>159</v>
      </c>
      <c r="M59" s="8" t="s">
        <v>538</v>
      </c>
      <c r="N59" s="4" t="s">
        <v>1496</v>
      </c>
      <c r="O59" s="5">
        <v>1</v>
      </c>
      <c r="P59" s="5">
        <v>2</v>
      </c>
      <c r="Q59" s="5">
        <v>20</v>
      </c>
      <c r="S59" s="20"/>
    </row>
    <row r="60" spans="1:19" ht="16.5">
      <c r="A60" s="21"/>
      <c r="B60" s="21"/>
      <c r="C60" s="21"/>
      <c r="D60" s="19"/>
      <c r="E60" s="19"/>
      <c r="F60" s="19"/>
      <c r="G60" s="19"/>
      <c r="H60" s="19"/>
      <c r="I60" s="19"/>
      <c r="J60" s="19"/>
      <c r="K60" s="19"/>
      <c r="L60" s="8" t="s">
        <v>159</v>
      </c>
      <c r="M60" s="8" t="s">
        <v>538</v>
      </c>
      <c r="N60" s="4" t="s">
        <v>1496</v>
      </c>
      <c r="O60" s="5">
        <v>1</v>
      </c>
      <c r="P60" s="5">
        <v>2</v>
      </c>
      <c r="Q60" s="5">
        <v>35</v>
      </c>
      <c r="S60" s="20"/>
    </row>
    <row r="61" spans="1:19" ht="33">
      <c r="A61" s="21" t="s">
        <v>254</v>
      </c>
      <c r="B61" s="21" t="s">
        <v>134</v>
      </c>
      <c r="C61" s="21" t="s">
        <v>572</v>
      </c>
      <c r="D61" s="19"/>
      <c r="E61" s="19"/>
      <c r="F61" s="19"/>
      <c r="G61" s="19">
        <f>SUM(P61:P64)</f>
        <v>8</v>
      </c>
      <c r="H61" s="19"/>
      <c r="I61" s="19"/>
      <c r="J61" s="19"/>
      <c r="K61" s="19">
        <v>8</v>
      </c>
      <c r="L61" s="8" t="s">
        <v>1284</v>
      </c>
      <c r="M61" s="8" t="s">
        <v>573</v>
      </c>
      <c r="N61" s="4" t="s">
        <v>1496</v>
      </c>
      <c r="O61" s="5">
        <v>1</v>
      </c>
      <c r="P61" s="5">
        <v>2</v>
      </c>
      <c r="Q61" s="5">
        <v>37</v>
      </c>
      <c r="S61" s="20"/>
    </row>
    <row r="62" spans="1:19" ht="33">
      <c r="A62" s="21"/>
      <c r="B62" s="21"/>
      <c r="C62" s="21"/>
      <c r="D62" s="19"/>
      <c r="E62" s="19"/>
      <c r="F62" s="19"/>
      <c r="G62" s="19"/>
      <c r="H62" s="19"/>
      <c r="I62" s="19"/>
      <c r="J62" s="19"/>
      <c r="K62" s="19"/>
      <c r="L62" s="8" t="s">
        <v>1284</v>
      </c>
      <c r="M62" s="8" t="s">
        <v>573</v>
      </c>
      <c r="N62" s="4" t="s">
        <v>1496</v>
      </c>
      <c r="O62" s="5">
        <v>1</v>
      </c>
      <c r="P62" s="5">
        <v>2</v>
      </c>
      <c r="Q62" s="5">
        <v>40</v>
      </c>
      <c r="S62" s="20"/>
    </row>
    <row r="63" spans="1:19" ht="16.5">
      <c r="A63" s="21"/>
      <c r="B63" s="21"/>
      <c r="C63" s="21"/>
      <c r="D63" s="19"/>
      <c r="E63" s="19"/>
      <c r="F63" s="19"/>
      <c r="G63" s="19"/>
      <c r="H63" s="19"/>
      <c r="I63" s="19"/>
      <c r="J63" s="19"/>
      <c r="K63" s="19"/>
      <c r="L63" s="8" t="s">
        <v>153</v>
      </c>
      <c r="M63" s="8" t="s">
        <v>534</v>
      </c>
      <c r="N63" s="4" t="s">
        <v>139</v>
      </c>
      <c r="O63" s="5">
        <v>1</v>
      </c>
      <c r="P63" s="5">
        <v>2</v>
      </c>
      <c r="Q63" s="5">
        <v>45</v>
      </c>
      <c r="S63" s="20"/>
    </row>
    <row r="64" spans="1:19" ht="16.5">
      <c r="A64" s="21"/>
      <c r="B64" s="21"/>
      <c r="C64" s="21"/>
      <c r="D64" s="19"/>
      <c r="E64" s="19"/>
      <c r="F64" s="19"/>
      <c r="G64" s="19"/>
      <c r="H64" s="19"/>
      <c r="I64" s="19"/>
      <c r="J64" s="19"/>
      <c r="K64" s="19"/>
      <c r="L64" s="8" t="s">
        <v>158</v>
      </c>
      <c r="M64" s="8" t="s">
        <v>534</v>
      </c>
      <c r="N64" s="4" t="s">
        <v>139</v>
      </c>
      <c r="O64" s="5">
        <v>1</v>
      </c>
      <c r="P64" s="5">
        <v>2</v>
      </c>
      <c r="Q64" s="5">
        <v>52</v>
      </c>
      <c r="S64" s="20"/>
    </row>
    <row r="65" spans="1:19" ht="16.5">
      <c r="A65" s="21" t="s">
        <v>254</v>
      </c>
      <c r="B65" s="21" t="s">
        <v>134</v>
      </c>
      <c r="C65" s="21" t="s">
        <v>570</v>
      </c>
      <c r="D65" s="19"/>
      <c r="E65" s="19"/>
      <c r="F65" s="19"/>
      <c r="G65" s="19">
        <f>SUM(P65:P68)</f>
        <v>8.2</v>
      </c>
      <c r="H65" s="19"/>
      <c r="I65" s="19"/>
      <c r="J65" s="19"/>
      <c r="K65" s="19">
        <v>8.2</v>
      </c>
      <c r="L65" s="8" t="s">
        <v>162</v>
      </c>
      <c r="M65" s="8" t="s">
        <v>1345</v>
      </c>
      <c r="N65" s="4" t="s">
        <v>1496</v>
      </c>
      <c r="O65" s="5">
        <v>2</v>
      </c>
      <c r="P65" s="5">
        <v>2.2</v>
      </c>
      <c r="Q65" s="5">
        <v>62</v>
      </c>
      <c r="S65" s="20"/>
    </row>
    <row r="66" spans="1:19" ht="16.5">
      <c r="A66" s="21"/>
      <c r="B66" s="21"/>
      <c r="C66" s="21"/>
      <c r="D66" s="19"/>
      <c r="E66" s="19"/>
      <c r="F66" s="19"/>
      <c r="G66" s="19"/>
      <c r="H66" s="19"/>
      <c r="I66" s="19"/>
      <c r="J66" s="19"/>
      <c r="K66" s="19"/>
      <c r="L66" s="8" t="s">
        <v>541</v>
      </c>
      <c r="M66" s="8" t="s">
        <v>571</v>
      </c>
      <c r="N66" s="4" t="s">
        <v>1496</v>
      </c>
      <c r="O66" s="5">
        <v>2</v>
      </c>
      <c r="P66" s="5">
        <v>2</v>
      </c>
      <c r="Q66" s="5">
        <v>29</v>
      </c>
      <c r="S66" s="20"/>
    </row>
    <row r="67" spans="1:19" ht="16.5">
      <c r="A67" s="21"/>
      <c r="B67" s="21"/>
      <c r="C67" s="21"/>
      <c r="D67" s="19"/>
      <c r="E67" s="19"/>
      <c r="F67" s="19"/>
      <c r="G67" s="19"/>
      <c r="H67" s="19"/>
      <c r="I67" s="19"/>
      <c r="J67" s="19"/>
      <c r="K67" s="19"/>
      <c r="L67" s="8" t="s">
        <v>542</v>
      </c>
      <c r="M67" s="8" t="s">
        <v>571</v>
      </c>
      <c r="N67" s="4" t="s">
        <v>1498</v>
      </c>
      <c r="O67" s="5">
        <v>2</v>
      </c>
      <c r="P67" s="5">
        <v>2</v>
      </c>
      <c r="Q67" s="5">
        <v>40</v>
      </c>
      <c r="S67" s="20"/>
    </row>
    <row r="68" spans="1:19" ht="16.5">
      <c r="A68" s="21"/>
      <c r="B68" s="21"/>
      <c r="C68" s="21"/>
      <c r="D68" s="19"/>
      <c r="E68" s="19"/>
      <c r="F68" s="19"/>
      <c r="G68" s="19"/>
      <c r="H68" s="19"/>
      <c r="I68" s="19"/>
      <c r="J68" s="19"/>
      <c r="K68" s="19"/>
      <c r="L68" s="8" t="s">
        <v>157</v>
      </c>
      <c r="M68" s="8" t="s">
        <v>534</v>
      </c>
      <c r="N68" s="4" t="s">
        <v>139</v>
      </c>
      <c r="O68" s="5">
        <v>1</v>
      </c>
      <c r="P68" s="5">
        <v>2</v>
      </c>
      <c r="Q68" s="5">
        <v>56</v>
      </c>
      <c r="S68" s="20"/>
    </row>
    <row r="69" spans="1:17" ht="16.5">
      <c r="A69" s="4" t="s">
        <v>1150</v>
      </c>
      <c r="B69" s="4" t="s">
        <v>134</v>
      </c>
      <c r="C69" s="4" t="s">
        <v>590</v>
      </c>
      <c r="G69" s="5">
        <f>SUM(P69)</f>
        <v>2</v>
      </c>
      <c r="K69" s="5">
        <v>2</v>
      </c>
      <c r="L69" s="8" t="s">
        <v>152</v>
      </c>
      <c r="M69" s="8" t="s">
        <v>534</v>
      </c>
      <c r="N69" s="4" t="s">
        <v>139</v>
      </c>
      <c r="O69" s="5">
        <v>1</v>
      </c>
      <c r="P69" s="5">
        <v>2</v>
      </c>
      <c r="Q69" s="5">
        <v>43</v>
      </c>
    </row>
    <row r="70" spans="1:19" ht="33">
      <c r="A70" s="21" t="s">
        <v>1129</v>
      </c>
      <c r="B70" s="21" t="s">
        <v>134</v>
      </c>
      <c r="C70" s="21" t="s">
        <v>575</v>
      </c>
      <c r="D70" s="19"/>
      <c r="E70" s="19"/>
      <c r="F70" s="19"/>
      <c r="G70" s="19">
        <f>SUM(P70:P71)</f>
        <v>4</v>
      </c>
      <c r="H70" s="19"/>
      <c r="I70" s="19"/>
      <c r="J70" s="19"/>
      <c r="K70" s="19">
        <v>4</v>
      </c>
      <c r="L70" s="8" t="s">
        <v>174</v>
      </c>
      <c r="M70" s="8" t="s">
        <v>576</v>
      </c>
      <c r="N70" s="4" t="s">
        <v>179</v>
      </c>
      <c r="O70" s="5">
        <v>2</v>
      </c>
      <c r="P70" s="5">
        <v>2</v>
      </c>
      <c r="Q70" s="5">
        <v>47</v>
      </c>
      <c r="S70" s="20"/>
    </row>
    <row r="71" spans="1:19" ht="33">
      <c r="A71" s="21"/>
      <c r="B71" s="21"/>
      <c r="C71" s="21"/>
      <c r="D71" s="19"/>
      <c r="E71" s="19"/>
      <c r="F71" s="19"/>
      <c r="G71" s="19"/>
      <c r="H71" s="19"/>
      <c r="I71" s="19"/>
      <c r="J71" s="19"/>
      <c r="K71" s="19"/>
      <c r="L71" s="8" t="s">
        <v>174</v>
      </c>
      <c r="M71" s="8" t="s">
        <v>577</v>
      </c>
      <c r="N71" s="4" t="s">
        <v>179</v>
      </c>
      <c r="O71" s="5">
        <v>2</v>
      </c>
      <c r="P71" s="5">
        <v>2</v>
      </c>
      <c r="Q71" s="5">
        <v>54</v>
      </c>
      <c r="S71" s="20"/>
    </row>
    <row r="72" spans="1:17" ht="33">
      <c r="A72" s="4" t="s">
        <v>254</v>
      </c>
      <c r="B72" s="4" t="s">
        <v>134</v>
      </c>
      <c r="C72" s="4" t="s">
        <v>625</v>
      </c>
      <c r="G72" s="5">
        <f>SUM(P72)</f>
        <v>2</v>
      </c>
      <c r="K72" s="5">
        <v>2</v>
      </c>
      <c r="L72" s="8" t="s">
        <v>526</v>
      </c>
      <c r="M72" s="8" t="s">
        <v>626</v>
      </c>
      <c r="N72" s="4" t="s">
        <v>179</v>
      </c>
      <c r="O72" s="5">
        <v>2</v>
      </c>
      <c r="P72" s="5">
        <v>2</v>
      </c>
      <c r="Q72" s="5">
        <v>54</v>
      </c>
    </row>
    <row r="73" spans="1:19" ht="16.5">
      <c r="A73" s="4" t="s">
        <v>1150</v>
      </c>
      <c r="B73" s="4" t="s">
        <v>134</v>
      </c>
      <c r="C73" s="4" t="s">
        <v>582</v>
      </c>
      <c r="G73" s="5">
        <v>0.5</v>
      </c>
      <c r="K73" s="5">
        <v>0.5</v>
      </c>
      <c r="L73" s="8" t="s">
        <v>162</v>
      </c>
      <c r="M73" s="8" t="s">
        <v>583</v>
      </c>
      <c r="N73" s="4" t="s">
        <v>1496</v>
      </c>
      <c r="O73" s="5">
        <v>2</v>
      </c>
      <c r="P73" s="5">
        <v>0.5</v>
      </c>
      <c r="Q73" s="5">
        <v>59</v>
      </c>
      <c r="S73" s="3" t="s">
        <v>1492</v>
      </c>
    </row>
    <row r="74" spans="1:19" ht="16.5">
      <c r="A74" s="21" t="s">
        <v>1150</v>
      </c>
      <c r="B74" s="21" t="s">
        <v>134</v>
      </c>
      <c r="C74" s="21" t="s">
        <v>581</v>
      </c>
      <c r="D74" s="19"/>
      <c r="E74" s="19"/>
      <c r="F74" s="19"/>
      <c r="G74" s="19">
        <f>SUM(P74:P75)</f>
        <v>4</v>
      </c>
      <c r="H74" s="19"/>
      <c r="I74" s="19"/>
      <c r="J74" s="19"/>
      <c r="K74" s="19">
        <v>4</v>
      </c>
      <c r="L74" s="8" t="s">
        <v>147</v>
      </c>
      <c r="M74" s="8" t="s">
        <v>534</v>
      </c>
      <c r="N74" s="4" t="s">
        <v>139</v>
      </c>
      <c r="O74" s="5">
        <v>1</v>
      </c>
      <c r="P74" s="5">
        <v>2</v>
      </c>
      <c r="Q74" s="5">
        <v>56</v>
      </c>
      <c r="S74" s="20"/>
    </row>
    <row r="75" spans="1:19" ht="16.5">
      <c r="A75" s="21"/>
      <c r="B75" s="21"/>
      <c r="C75" s="21"/>
      <c r="D75" s="19"/>
      <c r="E75" s="19"/>
      <c r="F75" s="19"/>
      <c r="G75" s="19"/>
      <c r="H75" s="19"/>
      <c r="I75" s="19"/>
      <c r="J75" s="19"/>
      <c r="K75" s="19"/>
      <c r="L75" s="8" t="s">
        <v>148</v>
      </c>
      <c r="M75" s="8" t="s">
        <v>534</v>
      </c>
      <c r="N75" s="4" t="s">
        <v>139</v>
      </c>
      <c r="O75" s="5">
        <v>1</v>
      </c>
      <c r="P75" s="5">
        <v>2</v>
      </c>
      <c r="Q75" s="5">
        <v>40</v>
      </c>
      <c r="S75" s="20"/>
    </row>
    <row r="76" spans="1:19" ht="16.5">
      <c r="A76" s="21" t="s">
        <v>254</v>
      </c>
      <c r="B76" s="21" t="s">
        <v>134</v>
      </c>
      <c r="C76" s="21" t="s">
        <v>591</v>
      </c>
      <c r="D76" s="19"/>
      <c r="E76" s="19"/>
      <c r="F76" s="19"/>
      <c r="G76" s="19">
        <f>SUM(P76:P77)</f>
        <v>4.2</v>
      </c>
      <c r="H76" s="19"/>
      <c r="I76" s="19"/>
      <c r="J76" s="19"/>
      <c r="K76" s="19">
        <v>4.2</v>
      </c>
      <c r="L76" s="8" t="s">
        <v>288</v>
      </c>
      <c r="M76" s="8" t="s">
        <v>592</v>
      </c>
      <c r="N76" s="4" t="s">
        <v>1496</v>
      </c>
      <c r="O76" s="5">
        <v>2</v>
      </c>
      <c r="P76" s="5">
        <v>2</v>
      </c>
      <c r="Q76" s="5">
        <v>49</v>
      </c>
      <c r="S76" s="20"/>
    </row>
    <row r="77" spans="1:19" ht="33">
      <c r="A77" s="21"/>
      <c r="B77" s="21"/>
      <c r="C77" s="21"/>
      <c r="D77" s="19"/>
      <c r="E77" s="19"/>
      <c r="F77" s="19"/>
      <c r="G77" s="19"/>
      <c r="H77" s="19"/>
      <c r="I77" s="19"/>
      <c r="J77" s="19"/>
      <c r="K77" s="19"/>
      <c r="L77" s="8" t="s">
        <v>355</v>
      </c>
      <c r="M77" s="8" t="s">
        <v>1346</v>
      </c>
      <c r="N77" s="4" t="s">
        <v>1496</v>
      </c>
      <c r="O77" s="5">
        <v>2</v>
      </c>
      <c r="P77" s="5">
        <v>2.2</v>
      </c>
      <c r="Q77" s="5">
        <v>57</v>
      </c>
      <c r="S77" s="20"/>
    </row>
    <row r="78" spans="1:19" s="13" customFormat="1" ht="60" customHeight="1">
      <c r="A78" s="18" t="s">
        <v>1530</v>
      </c>
      <c r="B78" s="18"/>
      <c r="C78" s="18"/>
      <c r="D78" s="18"/>
      <c r="E78" s="18"/>
      <c r="F78" s="18"/>
      <c r="G78" s="18"/>
      <c r="H78" s="18"/>
      <c r="I78" s="18"/>
      <c r="J78" s="18"/>
      <c r="K78" s="18"/>
      <c r="L78" s="18"/>
      <c r="M78" s="18"/>
      <c r="N78" s="18"/>
      <c r="O78" s="18"/>
      <c r="P78" s="18"/>
      <c r="Q78" s="18"/>
      <c r="R78" s="18"/>
      <c r="S78" s="18"/>
    </row>
    <row r="79" spans="1:19" s="13" customFormat="1" ht="99.75" customHeight="1">
      <c r="A79" s="18" t="s">
        <v>1531</v>
      </c>
      <c r="B79" s="18"/>
      <c r="C79" s="18"/>
      <c r="D79" s="18"/>
      <c r="E79" s="18"/>
      <c r="F79" s="18"/>
      <c r="G79" s="18"/>
      <c r="H79" s="18"/>
      <c r="I79" s="18"/>
      <c r="J79" s="18"/>
      <c r="K79" s="18"/>
      <c r="L79" s="18"/>
      <c r="M79" s="18"/>
      <c r="N79" s="18"/>
      <c r="O79" s="18"/>
      <c r="P79" s="18"/>
      <c r="Q79" s="18"/>
      <c r="R79" s="18"/>
      <c r="S79" s="18"/>
    </row>
    <row r="80" spans="1:19" ht="19.5" customHeight="1">
      <c r="A80" s="18" t="s">
        <v>3</v>
      </c>
      <c r="B80" s="18"/>
      <c r="C80" s="18"/>
      <c r="D80" s="18"/>
      <c r="E80" s="18"/>
      <c r="F80" s="18"/>
      <c r="G80" s="18"/>
      <c r="H80" s="18"/>
      <c r="I80" s="18"/>
      <c r="J80" s="18"/>
      <c r="K80" s="18"/>
      <c r="L80" s="18"/>
      <c r="M80" s="18"/>
      <c r="N80" s="18"/>
      <c r="O80" s="18"/>
      <c r="P80" s="18"/>
      <c r="Q80" s="18"/>
      <c r="R80" s="18"/>
      <c r="S80" s="18"/>
    </row>
    <row r="81" spans="1:19" ht="19.5" customHeight="1">
      <c r="A81" s="18" t="s">
        <v>0</v>
      </c>
      <c r="B81" s="18"/>
      <c r="C81" s="18"/>
      <c r="D81" s="18"/>
      <c r="E81" s="18"/>
      <c r="F81" s="18"/>
      <c r="G81" s="18"/>
      <c r="H81" s="18"/>
      <c r="I81" s="18"/>
      <c r="J81" s="18"/>
      <c r="K81" s="18"/>
      <c r="L81" s="18"/>
      <c r="M81" s="18"/>
      <c r="N81" s="18"/>
      <c r="O81" s="18"/>
      <c r="P81" s="18"/>
      <c r="Q81" s="18"/>
      <c r="R81" s="18"/>
      <c r="S81" s="18"/>
    </row>
    <row r="82" spans="1:19" ht="19.5" customHeight="1">
      <c r="A82" s="18" t="s">
        <v>1</v>
      </c>
      <c r="B82" s="18"/>
      <c r="C82" s="18"/>
      <c r="D82" s="18"/>
      <c r="E82" s="18"/>
      <c r="F82" s="18"/>
      <c r="G82" s="18"/>
      <c r="H82" s="18"/>
      <c r="I82" s="18"/>
      <c r="J82" s="18"/>
      <c r="K82" s="18"/>
      <c r="L82" s="18"/>
      <c r="M82" s="18"/>
      <c r="N82" s="18"/>
      <c r="O82" s="18"/>
      <c r="P82" s="18"/>
      <c r="Q82" s="18"/>
      <c r="R82" s="18"/>
      <c r="S82" s="18"/>
    </row>
    <row r="83" spans="1:19" ht="19.5" customHeight="1">
      <c r="A83" s="18" t="s">
        <v>2</v>
      </c>
      <c r="B83" s="18"/>
      <c r="C83" s="18"/>
      <c r="D83" s="18"/>
      <c r="E83" s="18"/>
      <c r="F83" s="18"/>
      <c r="G83" s="18"/>
      <c r="H83" s="18"/>
      <c r="I83" s="18"/>
      <c r="J83" s="18"/>
      <c r="K83" s="18"/>
      <c r="L83" s="18"/>
      <c r="M83" s="18"/>
      <c r="N83" s="18"/>
      <c r="O83" s="18"/>
      <c r="P83" s="18"/>
      <c r="Q83" s="18"/>
      <c r="R83" s="18"/>
      <c r="S83" s="18"/>
    </row>
  </sheetData>
  <sheetProtection/>
  <mergeCells count="198">
    <mergeCell ref="K2:K8"/>
    <mergeCell ref="S2:S8"/>
    <mergeCell ref="E2:E8"/>
    <mergeCell ref="F2:F8"/>
    <mergeCell ref="G2:G8"/>
    <mergeCell ref="H2:H8"/>
    <mergeCell ref="A9:A14"/>
    <mergeCell ref="B9:B14"/>
    <mergeCell ref="C9:C14"/>
    <mergeCell ref="D9:D14"/>
    <mergeCell ref="I2:I8"/>
    <mergeCell ref="J2:J8"/>
    <mergeCell ref="A2:A8"/>
    <mergeCell ref="B2:B8"/>
    <mergeCell ref="C2:C8"/>
    <mergeCell ref="D2:D8"/>
    <mergeCell ref="I9:I14"/>
    <mergeCell ref="J9:J14"/>
    <mergeCell ref="K9:K14"/>
    <mergeCell ref="S9:S14"/>
    <mergeCell ref="E9:E14"/>
    <mergeCell ref="F9:F14"/>
    <mergeCell ref="G9:G14"/>
    <mergeCell ref="H9:H14"/>
    <mergeCell ref="K16:K20"/>
    <mergeCell ref="S16:S20"/>
    <mergeCell ref="E16:E20"/>
    <mergeCell ref="F16:F20"/>
    <mergeCell ref="G16:G20"/>
    <mergeCell ref="H16:H20"/>
    <mergeCell ref="A21:A27"/>
    <mergeCell ref="B21:B27"/>
    <mergeCell ref="C21:C27"/>
    <mergeCell ref="D21:D27"/>
    <mergeCell ref="I16:I20"/>
    <mergeCell ref="J16:J20"/>
    <mergeCell ref="A16:A20"/>
    <mergeCell ref="B16:B20"/>
    <mergeCell ref="C16:C20"/>
    <mergeCell ref="D16:D20"/>
    <mergeCell ref="I21:I27"/>
    <mergeCell ref="J21:J27"/>
    <mergeCell ref="K21:K27"/>
    <mergeCell ref="S21:S27"/>
    <mergeCell ref="E21:E27"/>
    <mergeCell ref="F21:F27"/>
    <mergeCell ref="G21:G27"/>
    <mergeCell ref="H21:H27"/>
    <mergeCell ref="E28:E33"/>
    <mergeCell ref="F28:F33"/>
    <mergeCell ref="G28:G33"/>
    <mergeCell ref="H28:H33"/>
    <mergeCell ref="A28:A33"/>
    <mergeCell ref="B28:B33"/>
    <mergeCell ref="C28:C33"/>
    <mergeCell ref="D28:D33"/>
    <mergeCell ref="I28:I33"/>
    <mergeCell ref="J28:J33"/>
    <mergeCell ref="K28:K33"/>
    <mergeCell ref="S29:S34"/>
    <mergeCell ref="I34:I38"/>
    <mergeCell ref="J34:J38"/>
    <mergeCell ref="K34:K38"/>
    <mergeCell ref="S35:S38"/>
    <mergeCell ref="E34:E38"/>
    <mergeCell ref="F34:F38"/>
    <mergeCell ref="G34:G38"/>
    <mergeCell ref="H34:H38"/>
    <mergeCell ref="A34:A38"/>
    <mergeCell ref="B34:B38"/>
    <mergeCell ref="C34:C38"/>
    <mergeCell ref="D34:D38"/>
    <mergeCell ref="K39:K44"/>
    <mergeCell ref="S39:S44"/>
    <mergeCell ref="E39:E44"/>
    <mergeCell ref="F39:F44"/>
    <mergeCell ref="G39:G44"/>
    <mergeCell ref="H39:H44"/>
    <mergeCell ref="A45:A49"/>
    <mergeCell ref="B45:B49"/>
    <mergeCell ref="C45:C49"/>
    <mergeCell ref="D45:D49"/>
    <mergeCell ref="I39:I44"/>
    <mergeCell ref="J39:J44"/>
    <mergeCell ref="A39:A44"/>
    <mergeCell ref="B39:B44"/>
    <mergeCell ref="C39:C44"/>
    <mergeCell ref="D39:D44"/>
    <mergeCell ref="I45:I49"/>
    <mergeCell ref="J45:J49"/>
    <mergeCell ref="K45:K49"/>
    <mergeCell ref="S45:S49"/>
    <mergeCell ref="E45:E49"/>
    <mergeCell ref="F45:F49"/>
    <mergeCell ref="G45:G49"/>
    <mergeCell ref="H45:H49"/>
    <mergeCell ref="K50:K56"/>
    <mergeCell ref="S50:S56"/>
    <mergeCell ref="E50:E56"/>
    <mergeCell ref="F50:F56"/>
    <mergeCell ref="G50:G56"/>
    <mergeCell ref="H50:H56"/>
    <mergeCell ref="A57:A58"/>
    <mergeCell ref="B57:B58"/>
    <mergeCell ref="C57:C58"/>
    <mergeCell ref="D57:D58"/>
    <mergeCell ref="I50:I56"/>
    <mergeCell ref="J50:J56"/>
    <mergeCell ref="A50:A56"/>
    <mergeCell ref="B50:B56"/>
    <mergeCell ref="C50:C56"/>
    <mergeCell ref="D50:D56"/>
    <mergeCell ref="I57:I58"/>
    <mergeCell ref="J57:J58"/>
    <mergeCell ref="K57:K58"/>
    <mergeCell ref="S57:S58"/>
    <mergeCell ref="E57:E58"/>
    <mergeCell ref="F57:F58"/>
    <mergeCell ref="G57:G58"/>
    <mergeCell ref="H57:H58"/>
    <mergeCell ref="K59:K60"/>
    <mergeCell ref="S59:S60"/>
    <mergeCell ref="E59:E60"/>
    <mergeCell ref="F59:F60"/>
    <mergeCell ref="G59:G60"/>
    <mergeCell ref="H59:H60"/>
    <mergeCell ref="A61:A64"/>
    <mergeCell ref="B61:B64"/>
    <mergeCell ref="C61:C64"/>
    <mergeCell ref="D61:D64"/>
    <mergeCell ref="I59:I60"/>
    <mergeCell ref="J59:J60"/>
    <mergeCell ref="A59:A60"/>
    <mergeCell ref="B59:B60"/>
    <mergeCell ref="C59:C60"/>
    <mergeCell ref="D59:D60"/>
    <mergeCell ref="I61:I64"/>
    <mergeCell ref="J61:J64"/>
    <mergeCell ref="K61:K64"/>
    <mergeCell ref="S61:S64"/>
    <mergeCell ref="E61:E64"/>
    <mergeCell ref="F61:F64"/>
    <mergeCell ref="G61:G64"/>
    <mergeCell ref="H61:H64"/>
    <mergeCell ref="K65:K68"/>
    <mergeCell ref="S65:S68"/>
    <mergeCell ref="E65:E68"/>
    <mergeCell ref="F65:F68"/>
    <mergeCell ref="G65:G68"/>
    <mergeCell ref="H65:H68"/>
    <mergeCell ref="A70:A71"/>
    <mergeCell ref="B70:B71"/>
    <mergeCell ref="C70:C71"/>
    <mergeCell ref="D70:D71"/>
    <mergeCell ref="I65:I68"/>
    <mergeCell ref="J65:J68"/>
    <mergeCell ref="A65:A68"/>
    <mergeCell ref="B65:B68"/>
    <mergeCell ref="C65:C68"/>
    <mergeCell ref="D65:D68"/>
    <mergeCell ref="I70:I71"/>
    <mergeCell ref="J70:J71"/>
    <mergeCell ref="K70:K71"/>
    <mergeCell ref="S70:S71"/>
    <mergeCell ref="E70:E71"/>
    <mergeCell ref="F70:F71"/>
    <mergeCell ref="G70:G71"/>
    <mergeCell ref="H70:H71"/>
    <mergeCell ref="K74:K75"/>
    <mergeCell ref="S74:S75"/>
    <mergeCell ref="E74:E75"/>
    <mergeCell ref="F74:F75"/>
    <mergeCell ref="G74:G75"/>
    <mergeCell ref="H74:H75"/>
    <mergeCell ref="A76:A77"/>
    <mergeCell ref="B76:B77"/>
    <mergeCell ref="C76:C77"/>
    <mergeCell ref="D76:D77"/>
    <mergeCell ref="I74:I75"/>
    <mergeCell ref="J74:J75"/>
    <mergeCell ref="A74:A75"/>
    <mergeCell ref="B74:B75"/>
    <mergeCell ref="C74:C75"/>
    <mergeCell ref="D74:D75"/>
    <mergeCell ref="I76:I77"/>
    <mergeCell ref="J76:J77"/>
    <mergeCell ref="K76:K77"/>
    <mergeCell ref="S76:S77"/>
    <mergeCell ref="E76:E77"/>
    <mergeCell ref="F76:F77"/>
    <mergeCell ref="G76:G77"/>
    <mergeCell ref="H76:H77"/>
    <mergeCell ref="A78:S78"/>
    <mergeCell ref="A79:S79"/>
    <mergeCell ref="A80:S80"/>
    <mergeCell ref="A81:S81"/>
    <mergeCell ref="A82:S82"/>
    <mergeCell ref="A83:S83"/>
  </mergeCells>
  <printOptions gridLines="1"/>
  <pageMargins left="0.15748031496062992" right="0.15748031496062992" top="0.5118110236220472" bottom="0.35433070866141736" header="0.2362204724409449" footer="0.15748031496062992"/>
  <pageSetup horizontalDpi="600" verticalDpi="600" orientation="landscape" paperSize="9" scale="95" r:id="rId1"/>
  <headerFooter alignWithMargins="0">
    <oddHeader>&amp;C&amp;"標楷體,標準"&amp;14國立臺東大學  九十六學年度  第一學期  體育系專(兼)任教師任課清單</oddHeader>
    <oddFooter>&amp;C&amp;P</oddFooter>
  </headerFooter>
  <rowBreaks count="3" manualBreakCount="3">
    <brk id="19" max="255" man="1"/>
    <brk id="38" max="255" man="1"/>
    <brk id="58" max="255" man="1"/>
  </rowBreaks>
</worksheet>
</file>

<file path=xl/worksheets/sheet5.xml><?xml version="1.0" encoding="utf-8"?>
<worksheet xmlns="http://schemas.openxmlformats.org/spreadsheetml/2006/main" xmlns:r="http://schemas.openxmlformats.org/officeDocument/2006/relationships">
  <sheetPr>
    <tabColor indexed="45"/>
  </sheetPr>
  <dimension ref="A1:S56"/>
  <sheetViews>
    <sheetView view="pageBreakPreview" zoomScaleSheetLayoutView="100" zoomScalePageLayoutView="0" workbookViewId="0" topLeftCell="A46">
      <selection activeCell="A51" sqref="A51:IV56"/>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16.5">
      <c r="A2" s="21" t="s">
        <v>420</v>
      </c>
      <c r="B2" s="21" t="s">
        <v>1172</v>
      </c>
      <c r="C2" s="21" t="s">
        <v>417</v>
      </c>
      <c r="D2" s="19">
        <v>8</v>
      </c>
      <c r="E2" s="19">
        <v>4</v>
      </c>
      <c r="F2" s="19">
        <f>D2-E2</f>
        <v>4</v>
      </c>
      <c r="G2" s="19">
        <f>SUM(P2:P7)</f>
        <v>10.5</v>
      </c>
      <c r="H2" s="19">
        <v>4</v>
      </c>
      <c r="I2" s="19">
        <v>0</v>
      </c>
      <c r="J2" s="19">
        <v>2.5</v>
      </c>
      <c r="K2" s="19">
        <v>4</v>
      </c>
      <c r="L2" s="8" t="s">
        <v>418</v>
      </c>
      <c r="M2" s="8" t="s">
        <v>419</v>
      </c>
      <c r="N2" s="4" t="s">
        <v>139</v>
      </c>
      <c r="O2" s="5">
        <v>3</v>
      </c>
      <c r="P2" s="5">
        <v>3</v>
      </c>
      <c r="Q2" s="5">
        <v>7</v>
      </c>
      <c r="S2" s="20"/>
    </row>
    <row r="3" spans="1:19" ht="16.5">
      <c r="A3" s="21"/>
      <c r="B3" s="21"/>
      <c r="C3" s="21"/>
      <c r="D3" s="19"/>
      <c r="E3" s="19"/>
      <c r="F3" s="19"/>
      <c r="G3" s="19"/>
      <c r="H3" s="19"/>
      <c r="I3" s="19"/>
      <c r="J3" s="19"/>
      <c r="K3" s="19"/>
      <c r="L3" s="8" t="s">
        <v>167</v>
      </c>
      <c r="M3" s="8" t="s">
        <v>421</v>
      </c>
      <c r="N3" s="4" t="s">
        <v>139</v>
      </c>
      <c r="O3" s="5">
        <v>2</v>
      </c>
      <c r="P3" s="5">
        <v>2</v>
      </c>
      <c r="Q3" s="5">
        <v>52</v>
      </c>
      <c r="S3" s="20"/>
    </row>
    <row r="4" spans="1:19" ht="33">
      <c r="A4" s="21"/>
      <c r="B4" s="21"/>
      <c r="C4" s="21"/>
      <c r="D4" s="19"/>
      <c r="E4" s="19"/>
      <c r="F4" s="19"/>
      <c r="G4" s="19"/>
      <c r="H4" s="19"/>
      <c r="I4" s="19"/>
      <c r="J4" s="19"/>
      <c r="K4" s="19"/>
      <c r="L4" s="8" t="s">
        <v>1347</v>
      </c>
      <c r="M4" s="8" t="s">
        <v>422</v>
      </c>
      <c r="N4" s="4" t="s">
        <v>1498</v>
      </c>
      <c r="O4" s="5">
        <v>2</v>
      </c>
      <c r="P4" s="5">
        <v>2</v>
      </c>
      <c r="Q4" s="5">
        <v>19</v>
      </c>
      <c r="S4" s="20"/>
    </row>
    <row r="5" spans="1:19" ht="33">
      <c r="A5" s="21"/>
      <c r="B5" s="21"/>
      <c r="C5" s="21"/>
      <c r="D5" s="19"/>
      <c r="E5" s="19"/>
      <c r="F5" s="19"/>
      <c r="G5" s="19"/>
      <c r="H5" s="19"/>
      <c r="I5" s="19"/>
      <c r="J5" s="19"/>
      <c r="K5" s="19"/>
      <c r="L5" s="8" t="s">
        <v>1347</v>
      </c>
      <c r="M5" s="8" t="s">
        <v>423</v>
      </c>
      <c r="N5" s="4" t="s">
        <v>179</v>
      </c>
      <c r="O5" s="5">
        <v>2</v>
      </c>
      <c r="P5" s="5">
        <v>2</v>
      </c>
      <c r="Q5" s="5">
        <v>24</v>
      </c>
      <c r="S5" s="20"/>
    </row>
    <row r="6" spans="1:19" ht="33">
      <c r="A6" s="21"/>
      <c r="B6" s="21"/>
      <c r="C6" s="21"/>
      <c r="D6" s="19"/>
      <c r="E6" s="19"/>
      <c r="F6" s="19"/>
      <c r="G6" s="19"/>
      <c r="H6" s="19"/>
      <c r="I6" s="19"/>
      <c r="J6" s="19"/>
      <c r="K6" s="19"/>
      <c r="L6" s="8" t="s">
        <v>205</v>
      </c>
      <c r="M6" s="8" t="s">
        <v>1259</v>
      </c>
      <c r="N6" s="4" t="s">
        <v>179</v>
      </c>
      <c r="O6" s="5">
        <v>1</v>
      </c>
      <c r="P6" s="5">
        <v>1</v>
      </c>
      <c r="Q6" s="5">
        <v>2</v>
      </c>
      <c r="S6" s="20"/>
    </row>
    <row r="7" spans="1:19" ht="16.5">
      <c r="A7" s="21"/>
      <c r="B7" s="21"/>
      <c r="C7" s="21"/>
      <c r="D7" s="19"/>
      <c r="E7" s="19"/>
      <c r="F7" s="19"/>
      <c r="G7" s="19"/>
      <c r="H7" s="19"/>
      <c r="I7" s="19"/>
      <c r="J7" s="19"/>
      <c r="K7" s="19"/>
      <c r="L7" s="8" t="s">
        <v>424</v>
      </c>
      <c r="M7" s="8" t="s">
        <v>1348</v>
      </c>
      <c r="N7" s="4" t="s">
        <v>139</v>
      </c>
      <c r="O7" s="5">
        <v>1</v>
      </c>
      <c r="P7" s="5">
        <v>0.5</v>
      </c>
      <c r="Q7" s="5">
        <v>1</v>
      </c>
      <c r="S7" s="20"/>
    </row>
    <row r="8" spans="1:19" ht="114">
      <c r="A8" s="4" t="s">
        <v>1128</v>
      </c>
      <c r="B8" s="4" t="s">
        <v>1173</v>
      </c>
      <c r="C8" s="4" t="s">
        <v>432</v>
      </c>
      <c r="G8" s="5">
        <v>0.5</v>
      </c>
      <c r="K8" s="5">
        <v>0</v>
      </c>
      <c r="L8" s="8" t="s">
        <v>424</v>
      </c>
      <c r="M8" s="8" t="s">
        <v>1348</v>
      </c>
      <c r="N8" s="4" t="s">
        <v>139</v>
      </c>
      <c r="O8" s="5">
        <v>1</v>
      </c>
      <c r="P8" s="5">
        <v>0.5</v>
      </c>
      <c r="Q8" s="5">
        <v>1</v>
      </c>
      <c r="S8" s="3" t="s">
        <v>1493</v>
      </c>
    </row>
    <row r="9" spans="1:19" ht="16.5">
      <c r="A9" s="21" t="s">
        <v>420</v>
      </c>
      <c r="B9" s="21" t="s">
        <v>160</v>
      </c>
      <c r="C9" s="21" t="s">
        <v>425</v>
      </c>
      <c r="D9" s="19">
        <v>8</v>
      </c>
      <c r="E9" s="19">
        <v>0</v>
      </c>
      <c r="F9" s="19">
        <v>8</v>
      </c>
      <c r="G9" s="19">
        <f>SUM(P9:P14)</f>
        <v>13</v>
      </c>
      <c r="H9" s="19">
        <v>4</v>
      </c>
      <c r="I9" s="19">
        <v>0</v>
      </c>
      <c r="J9" s="19">
        <v>1</v>
      </c>
      <c r="K9" s="19">
        <v>4</v>
      </c>
      <c r="L9" s="8" t="s">
        <v>148</v>
      </c>
      <c r="M9" s="8" t="s">
        <v>426</v>
      </c>
      <c r="N9" s="4" t="s">
        <v>1496</v>
      </c>
      <c r="O9" s="5">
        <v>3</v>
      </c>
      <c r="P9" s="5">
        <v>3</v>
      </c>
      <c r="Q9" s="5">
        <v>47</v>
      </c>
      <c r="S9" s="20"/>
    </row>
    <row r="10" spans="1:19" ht="16.5">
      <c r="A10" s="21"/>
      <c r="B10" s="21"/>
      <c r="C10" s="21"/>
      <c r="D10" s="19"/>
      <c r="E10" s="19"/>
      <c r="F10" s="19"/>
      <c r="G10" s="19"/>
      <c r="H10" s="19"/>
      <c r="I10" s="19"/>
      <c r="J10" s="19"/>
      <c r="K10" s="19"/>
      <c r="L10" s="8" t="s">
        <v>148</v>
      </c>
      <c r="M10" s="8" t="s">
        <v>427</v>
      </c>
      <c r="N10" s="4" t="s">
        <v>139</v>
      </c>
      <c r="O10" s="5">
        <v>2</v>
      </c>
      <c r="P10" s="5">
        <v>2</v>
      </c>
      <c r="Q10" s="5">
        <v>56</v>
      </c>
      <c r="S10" s="20"/>
    </row>
    <row r="11" spans="1:19" ht="16.5">
      <c r="A11" s="21"/>
      <c r="B11" s="21"/>
      <c r="C11" s="21"/>
      <c r="D11" s="19"/>
      <c r="E11" s="19"/>
      <c r="F11" s="19"/>
      <c r="G11" s="19"/>
      <c r="H11" s="19"/>
      <c r="I11" s="19"/>
      <c r="J11" s="19"/>
      <c r="K11" s="19"/>
      <c r="L11" s="8" t="s">
        <v>290</v>
      </c>
      <c r="M11" s="8" t="s">
        <v>428</v>
      </c>
      <c r="N11" s="4" t="s">
        <v>1496</v>
      </c>
      <c r="O11" s="5">
        <v>2</v>
      </c>
      <c r="P11" s="5">
        <v>2</v>
      </c>
      <c r="Q11" s="5">
        <v>38</v>
      </c>
      <c r="S11" s="20"/>
    </row>
    <row r="12" spans="1:19" ht="33">
      <c r="A12" s="21"/>
      <c r="B12" s="21"/>
      <c r="C12" s="21"/>
      <c r="D12" s="19"/>
      <c r="E12" s="19"/>
      <c r="F12" s="19"/>
      <c r="G12" s="19"/>
      <c r="H12" s="19"/>
      <c r="I12" s="19"/>
      <c r="J12" s="19"/>
      <c r="K12" s="19"/>
      <c r="L12" s="8" t="s">
        <v>140</v>
      </c>
      <c r="M12" s="8" t="s">
        <v>429</v>
      </c>
      <c r="N12" s="4" t="s">
        <v>1498</v>
      </c>
      <c r="O12" s="5">
        <v>2</v>
      </c>
      <c r="P12" s="5">
        <v>2</v>
      </c>
      <c r="Q12" s="5">
        <v>22</v>
      </c>
      <c r="S12" s="20"/>
    </row>
    <row r="13" spans="1:19" ht="33">
      <c r="A13" s="21"/>
      <c r="B13" s="21"/>
      <c r="C13" s="21"/>
      <c r="D13" s="19"/>
      <c r="E13" s="19"/>
      <c r="F13" s="19"/>
      <c r="G13" s="19"/>
      <c r="H13" s="19"/>
      <c r="I13" s="19"/>
      <c r="J13" s="19"/>
      <c r="K13" s="19"/>
      <c r="L13" s="8" t="s">
        <v>132</v>
      </c>
      <c r="M13" s="8" t="s">
        <v>430</v>
      </c>
      <c r="N13" s="4" t="s">
        <v>1496</v>
      </c>
      <c r="O13" s="5">
        <v>2</v>
      </c>
      <c r="P13" s="5">
        <v>2</v>
      </c>
      <c r="Q13" s="5">
        <v>37</v>
      </c>
      <c r="S13" s="20"/>
    </row>
    <row r="14" spans="1:19" ht="33">
      <c r="A14" s="21"/>
      <c r="B14" s="21"/>
      <c r="C14" s="21"/>
      <c r="D14" s="19"/>
      <c r="E14" s="19"/>
      <c r="F14" s="19"/>
      <c r="G14" s="19"/>
      <c r="H14" s="19"/>
      <c r="I14" s="19"/>
      <c r="J14" s="19"/>
      <c r="K14" s="19"/>
      <c r="L14" s="8" t="s">
        <v>1347</v>
      </c>
      <c r="M14" s="8" t="s">
        <v>431</v>
      </c>
      <c r="N14" s="4" t="s">
        <v>1496</v>
      </c>
      <c r="O14" s="5">
        <v>2</v>
      </c>
      <c r="P14" s="5">
        <v>2</v>
      </c>
      <c r="Q14" s="5">
        <v>33</v>
      </c>
      <c r="S14" s="20"/>
    </row>
    <row r="15" spans="1:19" ht="16.5">
      <c r="A15" s="21" t="s">
        <v>420</v>
      </c>
      <c r="B15" s="21" t="s">
        <v>168</v>
      </c>
      <c r="C15" s="21" t="s">
        <v>459</v>
      </c>
      <c r="D15" s="19">
        <v>9</v>
      </c>
      <c r="E15" s="19">
        <v>0</v>
      </c>
      <c r="F15" s="19">
        <v>9</v>
      </c>
      <c r="G15" s="19">
        <f>SUM(P15:P19)</f>
        <v>10</v>
      </c>
      <c r="H15" s="19">
        <v>0</v>
      </c>
      <c r="I15" s="19">
        <v>0</v>
      </c>
      <c r="J15" s="19">
        <v>0</v>
      </c>
      <c r="K15" s="19">
        <v>0</v>
      </c>
      <c r="L15" s="8" t="s">
        <v>290</v>
      </c>
      <c r="M15" s="8" t="s">
        <v>195</v>
      </c>
      <c r="N15" s="4" t="s">
        <v>139</v>
      </c>
      <c r="O15" s="5">
        <v>1</v>
      </c>
      <c r="P15" s="5">
        <v>2</v>
      </c>
      <c r="Q15" s="5">
        <v>35</v>
      </c>
      <c r="R15" s="8" t="s">
        <v>1270</v>
      </c>
      <c r="S15" s="20" t="s">
        <v>1351</v>
      </c>
    </row>
    <row r="16" spans="1:19" ht="33">
      <c r="A16" s="21"/>
      <c r="B16" s="21"/>
      <c r="C16" s="21"/>
      <c r="D16" s="19"/>
      <c r="E16" s="19"/>
      <c r="F16" s="19"/>
      <c r="G16" s="19"/>
      <c r="H16" s="19"/>
      <c r="I16" s="19"/>
      <c r="J16" s="19"/>
      <c r="K16" s="19"/>
      <c r="L16" s="8" t="s">
        <v>1347</v>
      </c>
      <c r="M16" s="8" t="s">
        <v>460</v>
      </c>
      <c r="N16" s="4" t="s">
        <v>1496</v>
      </c>
      <c r="O16" s="5">
        <v>2</v>
      </c>
      <c r="P16" s="5">
        <v>2</v>
      </c>
      <c r="Q16" s="5">
        <v>18</v>
      </c>
      <c r="S16" s="20"/>
    </row>
    <row r="17" spans="1:19" ht="33">
      <c r="A17" s="21"/>
      <c r="B17" s="21"/>
      <c r="C17" s="21"/>
      <c r="D17" s="19"/>
      <c r="E17" s="19"/>
      <c r="F17" s="19"/>
      <c r="G17" s="19"/>
      <c r="H17" s="19"/>
      <c r="I17" s="19"/>
      <c r="J17" s="19"/>
      <c r="K17" s="19"/>
      <c r="L17" s="8" t="s">
        <v>1350</v>
      </c>
      <c r="M17" s="8" t="s">
        <v>461</v>
      </c>
      <c r="N17" s="4" t="s">
        <v>139</v>
      </c>
      <c r="O17" s="5">
        <v>4</v>
      </c>
      <c r="P17" s="5">
        <v>2</v>
      </c>
      <c r="Q17" s="5">
        <v>12</v>
      </c>
      <c r="R17" s="8" t="s">
        <v>1349</v>
      </c>
      <c r="S17" s="20"/>
    </row>
    <row r="18" spans="1:19" ht="33">
      <c r="A18" s="21"/>
      <c r="B18" s="21"/>
      <c r="C18" s="21"/>
      <c r="D18" s="19"/>
      <c r="E18" s="19"/>
      <c r="F18" s="19"/>
      <c r="G18" s="19"/>
      <c r="H18" s="19"/>
      <c r="I18" s="19"/>
      <c r="J18" s="19"/>
      <c r="K18" s="19"/>
      <c r="L18" s="8" t="s">
        <v>290</v>
      </c>
      <c r="M18" s="8" t="s">
        <v>462</v>
      </c>
      <c r="N18" s="4" t="s">
        <v>179</v>
      </c>
      <c r="O18" s="5">
        <v>2</v>
      </c>
      <c r="P18" s="5">
        <v>2</v>
      </c>
      <c r="Q18" s="5">
        <v>17</v>
      </c>
      <c r="S18" s="20"/>
    </row>
    <row r="19" spans="1:19" ht="16.5">
      <c r="A19" s="21"/>
      <c r="B19" s="21"/>
      <c r="C19" s="21"/>
      <c r="D19" s="19"/>
      <c r="E19" s="19"/>
      <c r="F19" s="19"/>
      <c r="G19" s="19"/>
      <c r="H19" s="19"/>
      <c r="I19" s="19"/>
      <c r="J19" s="19"/>
      <c r="K19" s="19"/>
      <c r="L19" s="8" t="s">
        <v>290</v>
      </c>
      <c r="M19" s="8" t="s">
        <v>463</v>
      </c>
      <c r="N19" s="4" t="s">
        <v>1496</v>
      </c>
      <c r="O19" s="5">
        <v>2</v>
      </c>
      <c r="P19" s="5">
        <v>2</v>
      </c>
      <c r="Q19" s="5">
        <v>25</v>
      </c>
      <c r="S19" s="20"/>
    </row>
    <row r="20" spans="1:19" ht="33">
      <c r="A20" s="21" t="s">
        <v>420</v>
      </c>
      <c r="B20" s="21" t="s">
        <v>168</v>
      </c>
      <c r="C20" s="21" t="s">
        <v>448</v>
      </c>
      <c r="D20" s="19">
        <v>9</v>
      </c>
      <c r="E20" s="19">
        <v>0</v>
      </c>
      <c r="F20" s="19">
        <v>9</v>
      </c>
      <c r="G20" s="19">
        <f>SUM(P20:P25)</f>
        <v>11.5</v>
      </c>
      <c r="H20" s="19">
        <v>2.5</v>
      </c>
      <c r="I20" s="19">
        <v>0</v>
      </c>
      <c r="J20" s="19">
        <v>0</v>
      </c>
      <c r="K20" s="19">
        <v>2.5</v>
      </c>
      <c r="L20" s="8" t="s">
        <v>1347</v>
      </c>
      <c r="M20" s="8" t="s">
        <v>449</v>
      </c>
      <c r="N20" s="4" t="s">
        <v>1496</v>
      </c>
      <c r="O20" s="5">
        <v>2</v>
      </c>
      <c r="P20" s="5">
        <v>2</v>
      </c>
      <c r="Q20" s="5">
        <v>14</v>
      </c>
      <c r="S20" s="20"/>
    </row>
    <row r="21" spans="1:19" ht="33">
      <c r="A21" s="21"/>
      <c r="B21" s="21"/>
      <c r="C21" s="21"/>
      <c r="D21" s="19"/>
      <c r="E21" s="19"/>
      <c r="F21" s="19"/>
      <c r="G21" s="19"/>
      <c r="H21" s="19"/>
      <c r="I21" s="19"/>
      <c r="J21" s="19"/>
      <c r="K21" s="19"/>
      <c r="L21" s="8" t="s">
        <v>310</v>
      </c>
      <c r="M21" s="8" t="s">
        <v>450</v>
      </c>
      <c r="N21" s="4" t="s">
        <v>179</v>
      </c>
      <c r="O21" s="5">
        <v>2</v>
      </c>
      <c r="P21" s="5">
        <v>2</v>
      </c>
      <c r="Q21" s="5">
        <v>37</v>
      </c>
      <c r="S21" s="20"/>
    </row>
    <row r="22" spans="1:19" ht="33">
      <c r="A22" s="21"/>
      <c r="B22" s="21"/>
      <c r="C22" s="21"/>
      <c r="D22" s="19"/>
      <c r="E22" s="19"/>
      <c r="F22" s="19"/>
      <c r="G22" s="19"/>
      <c r="H22" s="19"/>
      <c r="I22" s="19"/>
      <c r="J22" s="19"/>
      <c r="K22" s="19"/>
      <c r="L22" s="8" t="s">
        <v>237</v>
      </c>
      <c r="M22" s="8" t="s">
        <v>450</v>
      </c>
      <c r="N22" s="4" t="s">
        <v>179</v>
      </c>
      <c r="O22" s="5">
        <v>2</v>
      </c>
      <c r="P22" s="5">
        <v>2</v>
      </c>
      <c r="Q22" s="5">
        <v>37</v>
      </c>
      <c r="S22" s="20"/>
    </row>
    <row r="23" spans="1:19" ht="33">
      <c r="A23" s="21"/>
      <c r="B23" s="21"/>
      <c r="C23" s="21"/>
      <c r="D23" s="19"/>
      <c r="E23" s="19"/>
      <c r="F23" s="19"/>
      <c r="G23" s="19"/>
      <c r="H23" s="19"/>
      <c r="I23" s="19"/>
      <c r="J23" s="19"/>
      <c r="K23" s="19"/>
      <c r="L23" s="8" t="s">
        <v>1350</v>
      </c>
      <c r="M23" s="8" t="s">
        <v>451</v>
      </c>
      <c r="N23" s="4" t="s">
        <v>1496</v>
      </c>
      <c r="O23" s="5">
        <v>3</v>
      </c>
      <c r="P23" s="5">
        <v>3</v>
      </c>
      <c r="Q23" s="5">
        <v>10</v>
      </c>
      <c r="S23" s="20"/>
    </row>
    <row r="24" spans="1:19" ht="16.5">
      <c r="A24" s="21"/>
      <c r="B24" s="21"/>
      <c r="C24" s="21"/>
      <c r="D24" s="19"/>
      <c r="E24" s="19"/>
      <c r="F24" s="19"/>
      <c r="G24" s="19"/>
      <c r="H24" s="19"/>
      <c r="I24" s="19"/>
      <c r="J24" s="19"/>
      <c r="K24" s="19"/>
      <c r="L24" s="8" t="s">
        <v>290</v>
      </c>
      <c r="M24" s="8" t="s">
        <v>452</v>
      </c>
      <c r="N24" s="4" t="s">
        <v>1496</v>
      </c>
      <c r="O24" s="5">
        <v>2</v>
      </c>
      <c r="P24" s="5">
        <v>2</v>
      </c>
      <c r="Q24" s="5">
        <v>19</v>
      </c>
      <c r="S24" s="20"/>
    </row>
    <row r="25" spans="1:19" ht="16.5">
      <c r="A25" s="21"/>
      <c r="B25" s="21"/>
      <c r="C25" s="21"/>
      <c r="D25" s="19"/>
      <c r="E25" s="19"/>
      <c r="F25" s="19"/>
      <c r="G25" s="19"/>
      <c r="H25" s="19"/>
      <c r="I25" s="19"/>
      <c r="J25" s="19"/>
      <c r="K25" s="19"/>
      <c r="L25" s="8" t="s">
        <v>424</v>
      </c>
      <c r="M25" s="8" t="s">
        <v>1348</v>
      </c>
      <c r="N25" s="4" t="s">
        <v>139</v>
      </c>
      <c r="O25" s="5">
        <v>1</v>
      </c>
      <c r="P25" s="5">
        <v>0.5</v>
      </c>
      <c r="Q25" s="5">
        <v>1</v>
      </c>
      <c r="S25" s="20"/>
    </row>
    <row r="26" spans="1:19" ht="33">
      <c r="A26" s="21" t="s">
        <v>420</v>
      </c>
      <c r="B26" s="21" t="s">
        <v>168</v>
      </c>
      <c r="C26" s="21" t="s">
        <v>478</v>
      </c>
      <c r="D26" s="19">
        <v>9</v>
      </c>
      <c r="E26" s="19">
        <v>0</v>
      </c>
      <c r="F26" s="19">
        <v>9</v>
      </c>
      <c r="G26" s="19">
        <f>SUM(P26:P32)</f>
        <v>13.5</v>
      </c>
      <c r="H26" s="19">
        <v>4</v>
      </c>
      <c r="I26" s="19">
        <v>0</v>
      </c>
      <c r="J26" s="19">
        <v>0.5</v>
      </c>
      <c r="K26" s="19">
        <v>4</v>
      </c>
      <c r="L26" s="8" t="s">
        <v>1350</v>
      </c>
      <c r="M26" s="8" t="s">
        <v>479</v>
      </c>
      <c r="N26" s="4" t="s">
        <v>1496</v>
      </c>
      <c r="O26" s="5">
        <v>3</v>
      </c>
      <c r="P26" s="5">
        <v>3</v>
      </c>
      <c r="Q26" s="5">
        <v>5</v>
      </c>
      <c r="S26" s="20"/>
    </row>
    <row r="27" spans="1:19" ht="33">
      <c r="A27" s="21"/>
      <c r="B27" s="21"/>
      <c r="C27" s="21"/>
      <c r="D27" s="19"/>
      <c r="E27" s="19"/>
      <c r="F27" s="19"/>
      <c r="G27" s="19"/>
      <c r="H27" s="19"/>
      <c r="I27" s="19"/>
      <c r="J27" s="19"/>
      <c r="K27" s="19"/>
      <c r="L27" s="8" t="s">
        <v>290</v>
      </c>
      <c r="M27" s="8" t="s">
        <v>480</v>
      </c>
      <c r="N27" s="4" t="s">
        <v>179</v>
      </c>
      <c r="O27" s="5">
        <v>2</v>
      </c>
      <c r="P27" s="5">
        <v>2</v>
      </c>
      <c r="Q27" s="5">
        <v>24</v>
      </c>
      <c r="S27" s="20"/>
    </row>
    <row r="28" spans="1:19" ht="33">
      <c r="A28" s="21"/>
      <c r="B28" s="21"/>
      <c r="C28" s="21"/>
      <c r="D28" s="19"/>
      <c r="E28" s="19"/>
      <c r="F28" s="19"/>
      <c r="G28" s="19"/>
      <c r="H28" s="19"/>
      <c r="I28" s="19"/>
      <c r="J28" s="19"/>
      <c r="K28" s="19"/>
      <c r="L28" s="8" t="s">
        <v>310</v>
      </c>
      <c r="M28" s="8" t="s">
        <v>481</v>
      </c>
      <c r="N28" s="4" t="s">
        <v>179</v>
      </c>
      <c r="O28" s="5">
        <v>2</v>
      </c>
      <c r="P28" s="5">
        <v>2</v>
      </c>
      <c r="Q28" s="5">
        <v>44</v>
      </c>
      <c r="S28" s="20"/>
    </row>
    <row r="29" spans="1:19" ht="16.5">
      <c r="A29" s="21"/>
      <c r="B29" s="21"/>
      <c r="C29" s="21"/>
      <c r="D29" s="19"/>
      <c r="E29" s="19"/>
      <c r="F29" s="19"/>
      <c r="G29" s="19"/>
      <c r="H29" s="19"/>
      <c r="I29" s="19"/>
      <c r="J29" s="19"/>
      <c r="K29" s="19"/>
      <c r="L29" s="8" t="s">
        <v>148</v>
      </c>
      <c r="M29" s="8" t="s">
        <v>482</v>
      </c>
      <c r="N29" s="4" t="s">
        <v>139</v>
      </c>
      <c r="O29" s="5">
        <v>2</v>
      </c>
      <c r="P29" s="5">
        <v>2</v>
      </c>
      <c r="Q29" s="5">
        <v>50</v>
      </c>
      <c r="S29" s="20"/>
    </row>
    <row r="30" spans="1:19" ht="16.5">
      <c r="A30" s="21"/>
      <c r="B30" s="21"/>
      <c r="C30" s="21"/>
      <c r="D30" s="19"/>
      <c r="E30" s="19"/>
      <c r="F30" s="19"/>
      <c r="G30" s="19"/>
      <c r="H30" s="19"/>
      <c r="I30" s="19"/>
      <c r="J30" s="19"/>
      <c r="K30" s="19"/>
      <c r="L30" s="8" t="s">
        <v>424</v>
      </c>
      <c r="M30" s="8" t="s">
        <v>390</v>
      </c>
      <c r="N30" s="4" t="s">
        <v>139</v>
      </c>
      <c r="O30" s="5">
        <v>2</v>
      </c>
      <c r="P30" s="5">
        <v>2</v>
      </c>
      <c r="Q30" s="5">
        <v>3</v>
      </c>
      <c r="S30" s="20"/>
    </row>
    <row r="31" spans="1:19" ht="16.5">
      <c r="A31" s="21"/>
      <c r="B31" s="21"/>
      <c r="C31" s="21"/>
      <c r="D31" s="19"/>
      <c r="E31" s="19"/>
      <c r="F31" s="19"/>
      <c r="G31" s="19"/>
      <c r="H31" s="19"/>
      <c r="I31" s="19"/>
      <c r="J31" s="19"/>
      <c r="K31" s="19"/>
      <c r="L31" s="8" t="s">
        <v>418</v>
      </c>
      <c r="M31" s="8" t="s">
        <v>461</v>
      </c>
      <c r="N31" s="4" t="s">
        <v>139</v>
      </c>
      <c r="O31" s="5">
        <v>4</v>
      </c>
      <c r="P31" s="5">
        <v>2</v>
      </c>
      <c r="Q31" s="5">
        <v>12</v>
      </c>
      <c r="R31" s="8" t="s">
        <v>1349</v>
      </c>
      <c r="S31" s="20"/>
    </row>
    <row r="32" spans="1:19" ht="16.5">
      <c r="A32" s="21"/>
      <c r="B32" s="21"/>
      <c r="C32" s="21"/>
      <c r="D32" s="19"/>
      <c r="E32" s="19"/>
      <c r="F32" s="19"/>
      <c r="G32" s="19"/>
      <c r="H32" s="19"/>
      <c r="I32" s="19"/>
      <c r="J32" s="19"/>
      <c r="K32" s="19"/>
      <c r="L32" s="8" t="s">
        <v>424</v>
      </c>
      <c r="M32" s="8" t="s">
        <v>1529</v>
      </c>
      <c r="N32" s="4" t="s">
        <v>139</v>
      </c>
      <c r="O32" s="5">
        <v>1</v>
      </c>
      <c r="P32" s="5">
        <v>0.5</v>
      </c>
      <c r="Q32" s="5">
        <v>1</v>
      </c>
      <c r="S32" s="20"/>
    </row>
    <row r="33" spans="1:19" ht="33">
      <c r="A33" s="21" t="s">
        <v>420</v>
      </c>
      <c r="B33" s="21" t="s">
        <v>226</v>
      </c>
      <c r="C33" s="21" t="s">
        <v>453</v>
      </c>
      <c r="D33" s="19">
        <v>10</v>
      </c>
      <c r="E33" s="19">
        <v>0</v>
      </c>
      <c r="F33" s="19">
        <v>10</v>
      </c>
      <c r="G33" s="19">
        <f>SUM(P33:P38)</f>
        <v>13.2</v>
      </c>
      <c r="H33" s="19">
        <v>3.2</v>
      </c>
      <c r="I33" s="19">
        <v>0</v>
      </c>
      <c r="J33" s="19">
        <v>0</v>
      </c>
      <c r="K33" s="19">
        <v>3.2</v>
      </c>
      <c r="L33" s="8" t="s">
        <v>1347</v>
      </c>
      <c r="M33" s="8" t="s">
        <v>454</v>
      </c>
      <c r="N33" s="4" t="s">
        <v>1496</v>
      </c>
      <c r="O33" s="5">
        <v>2</v>
      </c>
      <c r="P33" s="5">
        <v>2</v>
      </c>
      <c r="Q33" s="5">
        <v>33</v>
      </c>
      <c r="S33" s="20"/>
    </row>
    <row r="34" spans="1:19" ht="33">
      <c r="A34" s="21"/>
      <c r="B34" s="21"/>
      <c r="C34" s="21"/>
      <c r="D34" s="19"/>
      <c r="E34" s="19"/>
      <c r="F34" s="19"/>
      <c r="G34" s="19"/>
      <c r="H34" s="19"/>
      <c r="I34" s="19"/>
      <c r="J34" s="19"/>
      <c r="K34" s="19"/>
      <c r="L34" s="8" t="s">
        <v>1347</v>
      </c>
      <c r="M34" s="8" t="s">
        <v>455</v>
      </c>
      <c r="N34" s="4" t="s">
        <v>1496</v>
      </c>
      <c r="O34" s="5">
        <v>2</v>
      </c>
      <c r="P34" s="5">
        <v>2</v>
      </c>
      <c r="Q34" s="5">
        <v>25</v>
      </c>
      <c r="S34" s="20"/>
    </row>
    <row r="35" spans="1:19" ht="16.5">
      <c r="A35" s="21"/>
      <c r="B35" s="21"/>
      <c r="C35" s="21"/>
      <c r="D35" s="19"/>
      <c r="E35" s="19"/>
      <c r="F35" s="19"/>
      <c r="G35" s="19"/>
      <c r="H35" s="19"/>
      <c r="I35" s="19"/>
      <c r="J35" s="19"/>
      <c r="K35" s="19"/>
      <c r="L35" s="8" t="s">
        <v>148</v>
      </c>
      <c r="M35" s="8" t="s">
        <v>456</v>
      </c>
      <c r="N35" s="4" t="s">
        <v>139</v>
      </c>
      <c r="O35" s="5">
        <v>3</v>
      </c>
      <c r="P35" s="5">
        <v>3</v>
      </c>
      <c r="Q35" s="5">
        <v>48</v>
      </c>
      <c r="S35" s="20"/>
    </row>
    <row r="36" spans="1:19" ht="33">
      <c r="A36" s="21"/>
      <c r="B36" s="21"/>
      <c r="C36" s="21"/>
      <c r="D36" s="19"/>
      <c r="E36" s="19"/>
      <c r="F36" s="19"/>
      <c r="G36" s="19"/>
      <c r="H36" s="19"/>
      <c r="I36" s="19"/>
      <c r="J36" s="19"/>
      <c r="K36" s="19"/>
      <c r="L36" s="8" t="s">
        <v>1352</v>
      </c>
      <c r="M36" s="8" t="s">
        <v>457</v>
      </c>
      <c r="N36" s="4" t="s">
        <v>179</v>
      </c>
      <c r="O36" s="5">
        <v>2</v>
      </c>
      <c r="P36" s="5">
        <v>2</v>
      </c>
      <c r="Q36" s="5">
        <v>51</v>
      </c>
      <c r="S36" s="20"/>
    </row>
    <row r="37" spans="1:19" ht="33">
      <c r="A37" s="21"/>
      <c r="B37" s="21"/>
      <c r="C37" s="21"/>
      <c r="D37" s="19"/>
      <c r="E37" s="19"/>
      <c r="F37" s="19"/>
      <c r="G37" s="19"/>
      <c r="H37" s="19"/>
      <c r="I37" s="19"/>
      <c r="J37" s="19"/>
      <c r="K37" s="19"/>
      <c r="L37" s="8" t="s">
        <v>1284</v>
      </c>
      <c r="M37" s="8" t="s">
        <v>1353</v>
      </c>
      <c r="N37" s="4" t="s">
        <v>179</v>
      </c>
      <c r="O37" s="5">
        <v>2</v>
      </c>
      <c r="P37" s="5">
        <v>2.2</v>
      </c>
      <c r="Q37" s="5">
        <v>58</v>
      </c>
      <c r="S37" s="20"/>
    </row>
    <row r="38" spans="1:19" ht="16.5">
      <c r="A38" s="21"/>
      <c r="B38" s="21"/>
      <c r="C38" s="21"/>
      <c r="D38" s="19"/>
      <c r="E38" s="19"/>
      <c r="F38" s="19"/>
      <c r="G38" s="19"/>
      <c r="H38" s="19"/>
      <c r="I38" s="19"/>
      <c r="J38" s="19"/>
      <c r="K38" s="19"/>
      <c r="L38" s="8" t="s">
        <v>167</v>
      </c>
      <c r="M38" s="8" t="s">
        <v>458</v>
      </c>
      <c r="N38" s="4" t="s">
        <v>1496</v>
      </c>
      <c r="O38" s="5">
        <v>2</v>
      </c>
      <c r="P38" s="5">
        <v>2</v>
      </c>
      <c r="Q38" s="5">
        <v>51</v>
      </c>
      <c r="S38" s="20"/>
    </row>
    <row r="39" spans="1:19" ht="16.5">
      <c r="A39" s="21" t="s">
        <v>420</v>
      </c>
      <c r="B39" s="21" t="s">
        <v>226</v>
      </c>
      <c r="C39" s="21" t="s">
        <v>464</v>
      </c>
      <c r="D39" s="19">
        <v>10</v>
      </c>
      <c r="E39" s="19">
        <v>0</v>
      </c>
      <c r="F39" s="19">
        <v>10</v>
      </c>
      <c r="G39" s="19">
        <f>SUM(P39:P45)</f>
        <v>14</v>
      </c>
      <c r="H39" s="19">
        <v>2</v>
      </c>
      <c r="I39" s="19">
        <v>0</v>
      </c>
      <c r="J39" s="19">
        <v>0</v>
      </c>
      <c r="K39" s="19">
        <v>2</v>
      </c>
      <c r="L39" s="8" t="s">
        <v>132</v>
      </c>
      <c r="M39" s="8" t="s">
        <v>465</v>
      </c>
      <c r="N39" s="4" t="s">
        <v>1496</v>
      </c>
      <c r="O39" s="5">
        <v>2</v>
      </c>
      <c r="P39" s="5">
        <v>2</v>
      </c>
      <c r="Q39" s="5">
        <v>47</v>
      </c>
      <c r="S39" s="20" t="s">
        <v>1514</v>
      </c>
    </row>
    <row r="40" spans="1:19" ht="16.5">
      <c r="A40" s="21"/>
      <c r="B40" s="21"/>
      <c r="C40" s="21"/>
      <c r="D40" s="19"/>
      <c r="E40" s="19"/>
      <c r="F40" s="19"/>
      <c r="G40" s="19"/>
      <c r="H40" s="19"/>
      <c r="I40" s="19"/>
      <c r="J40" s="19"/>
      <c r="K40" s="19"/>
      <c r="L40" s="8" t="s">
        <v>140</v>
      </c>
      <c r="M40" s="8" t="s">
        <v>466</v>
      </c>
      <c r="N40" s="4" t="s">
        <v>1496</v>
      </c>
      <c r="O40" s="5">
        <v>2</v>
      </c>
      <c r="P40" s="5">
        <v>2</v>
      </c>
      <c r="Q40" s="5">
        <v>51</v>
      </c>
      <c r="S40" s="20"/>
    </row>
    <row r="41" spans="1:19" ht="33">
      <c r="A41" s="21"/>
      <c r="B41" s="21"/>
      <c r="C41" s="21"/>
      <c r="D41" s="19"/>
      <c r="E41" s="19"/>
      <c r="F41" s="19"/>
      <c r="G41" s="19"/>
      <c r="H41" s="19"/>
      <c r="I41" s="19"/>
      <c r="J41" s="19"/>
      <c r="K41" s="19"/>
      <c r="L41" s="8" t="s">
        <v>290</v>
      </c>
      <c r="M41" s="8" t="s">
        <v>467</v>
      </c>
      <c r="N41" s="4" t="s">
        <v>179</v>
      </c>
      <c r="O41" s="5">
        <v>2</v>
      </c>
      <c r="P41" s="5">
        <v>2</v>
      </c>
      <c r="Q41" s="5">
        <v>14</v>
      </c>
      <c r="S41" s="20"/>
    </row>
    <row r="42" spans="1:19" ht="16.5">
      <c r="A42" s="21"/>
      <c r="B42" s="21"/>
      <c r="C42" s="21"/>
      <c r="D42" s="19"/>
      <c r="E42" s="19"/>
      <c r="F42" s="19"/>
      <c r="G42" s="19"/>
      <c r="H42" s="19"/>
      <c r="I42" s="19"/>
      <c r="J42" s="19"/>
      <c r="K42" s="19"/>
      <c r="L42" s="8" t="s">
        <v>148</v>
      </c>
      <c r="M42" s="8" t="s">
        <v>468</v>
      </c>
      <c r="N42" s="4" t="s">
        <v>139</v>
      </c>
      <c r="O42" s="5">
        <v>2</v>
      </c>
      <c r="P42" s="5">
        <v>2</v>
      </c>
      <c r="Q42" s="5">
        <v>49</v>
      </c>
      <c r="S42" s="20"/>
    </row>
    <row r="43" spans="1:19" ht="33">
      <c r="A43" s="21"/>
      <c r="B43" s="21"/>
      <c r="C43" s="21"/>
      <c r="D43" s="19"/>
      <c r="E43" s="19"/>
      <c r="F43" s="19"/>
      <c r="G43" s="19"/>
      <c r="H43" s="19"/>
      <c r="I43" s="19"/>
      <c r="J43" s="19"/>
      <c r="K43" s="19"/>
      <c r="L43" s="8" t="s">
        <v>290</v>
      </c>
      <c r="M43" s="8" t="s">
        <v>469</v>
      </c>
      <c r="N43" s="4" t="s">
        <v>179</v>
      </c>
      <c r="O43" s="5">
        <v>2</v>
      </c>
      <c r="P43" s="5">
        <v>2</v>
      </c>
      <c r="Q43" s="5">
        <v>15</v>
      </c>
      <c r="S43" s="20"/>
    </row>
    <row r="44" spans="1:19" ht="33">
      <c r="A44" s="21"/>
      <c r="B44" s="21"/>
      <c r="C44" s="21"/>
      <c r="D44" s="19"/>
      <c r="E44" s="19"/>
      <c r="F44" s="19"/>
      <c r="G44" s="19"/>
      <c r="H44" s="19"/>
      <c r="I44" s="19"/>
      <c r="J44" s="19"/>
      <c r="K44" s="19"/>
      <c r="L44" s="8" t="s">
        <v>1347</v>
      </c>
      <c r="M44" s="8" t="s">
        <v>470</v>
      </c>
      <c r="N44" s="4" t="s">
        <v>1496</v>
      </c>
      <c r="O44" s="5">
        <v>2</v>
      </c>
      <c r="P44" s="5">
        <v>2</v>
      </c>
      <c r="Q44" s="5">
        <v>15</v>
      </c>
      <c r="S44" s="20"/>
    </row>
    <row r="45" spans="1:19" ht="16.5">
      <c r="A45" s="21"/>
      <c r="B45" s="21"/>
      <c r="C45" s="21"/>
      <c r="D45" s="19"/>
      <c r="E45" s="19"/>
      <c r="F45" s="19"/>
      <c r="G45" s="19"/>
      <c r="H45" s="19"/>
      <c r="I45" s="19"/>
      <c r="J45" s="19"/>
      <c r="K45" s="19"/>
      <c r="L45" s="8" t="s">
        <v>167</v>
      </c>
      <c r="M45" s="8" t="s">
        <v>471</v>
      </c>
      <c r="N45" s="4" t="s">
        <v>1496</v>
      </c>
      <c r="O45" s="5">
        <v>2</v>
      </c>
      <c r="P45" s="5">
        <v>2</v>
      </c>
      <c r="Q45" s="5">
        <v>31</v>
      </c>
      <c r="S45" s="20"/>
    </row>
    <row r="46" spans="1:19" ht="16.5">
      <c r="A46" s="21" t="s">
        <v>420</v>
      </c>
      <c r="B46" s="21" t="s">
        <v>134</v>
      </c>
      <c r="C46" s="21" t="s">
        <v>483</v>
      </c>
      <c r="D46" s="19"/>
      <c r="E46" s="19"/>
      <c r="F46" s="19"/>
      <c r="G46" s="19">
        <f>SUM(P46:P47)</f>
        <v>4</v>
      </c>
      <c r="H46" s="19"/>
      <c r="I46" s="19"/>
      <c r="J46" s="19"/>
      <c r="K46" s="19">
        <v>4</v>
      </c>
      <c r="L46" s="8" t="s">
        <v>290</v>
      </c>
      <c r="M46" s="8" t="s">
        <v>484</v>
      </c>
      <c r="N46" s="4" t="s">
        <v>1496</v>
      </c>
      <c r="O46" s="5">
        <v>2</v>
      </c>
      <c r="P46" s="5">
        <v>2</v>
      </c>
      <c r="Q46" s="5">
        <v>45</v>
      </c>
      <c r="S46" s="20"/>
    </row>
    <row r="47" spans="1:19" ht="16.5">
      <c r="A47" s="21"/>
      <c r="B47" s="21"/>
      <c r="C47" s="21"/>
      <c r="D47" s="19"/>
      <c r="E47" s="19"/>
      <c r="F47" s="19"/>
      <c r="G47" s="19"/>
      <c r="H47" s="19"/>
      <c r="I47" s="19"/>
      <c r="J47" s="19"/>
      <c r="K47" s="19"/>
      <c r="L47" s="8" t="s">
        <v>290</v>
      </c>
      <c r="M47" s="8" t="s">
        <v>485</v>
      </c>
      <c r="N47" s="4" t="s">
        <v>1496</v>
      </c>
      <c r="O47" s="5">
        <v>2</v>
      </c>
      <c r="P47" s="5">
        <v>2</v>
      </c>
      <c r="Q47" s="5">
        <v>25</v>
      </c>
      <c r="S47" s="20"/>
    </row>
    <row r="48" spans="1:17" ht="33">
      <c r="A48" s="4" t="s">
        <v>1139</v>
      </c>
      <c r="B48" s="4" t="s">
        <v>134</v>
      </c>
      <c r="C48" s="4" t="s">
        <v>1015</v>
      </c>
      <c r="G48" s="5">
        <f>SUM(P48)</f>
        <v>2.6</v>
      </c>
      <c r="K48" s="5">
        <v>2.6</v>
      </c>
      <c r="L48" s="8" t="s">
        <v>140</v>
      </c>
      <c r="M48" s="8" t="s">
        <v>1354</v>
      </c>
      <c r="N48" s="4" t="s">
        <v>1496</v>
      </c>
      <c r="O48" s="5">
        <v>2</v>
      </c>
      <c r="P48" s="5">
        <v>2.6</v>
      </c>
      <c r="Q48" s="5">
        <v>72</v>
      </c>
    </row>
    <row r="49" spans="1:17" ht="16.5">
      <c r="A49" s="4" t="s">
        <v>1139</v>
      </c>
      <c r="B49" s="4" t="s">
        <v>134</v>
      </c>
      <c r="C49" s="4" t="s">
        <v>475</v>
      </c>
      <c r="G49" s="5">
        <f>SUM(P49)</f>
        <v>2.8</v>
      </c>
      <c r="K49" s="5">
        <v>2.8</v>
      </c>
      <c r="L49" s="8" t="s">
        <v>140</v>
      </c>
      <c r="M49" s="8" t="s">
        <v>1355</v>
      </c>
      <c r="N49" s="4" t="s">
        <v>1496</v>
      </c>
      <c r="O49" s="5">
        <v>2</v>
      </c>
      <c r="P49" s="5">
        <v>2.8</v>
      </c>
      <c r="Q49" s="5">
        <v>81</v>
      </c>
    </row>
    <row r="50" spans="1:19" ht="16.5">
      <c r="A50" s="4" t="s">
        <v>1139</v>
      </c>
      <c r="B50" s="4" t="s">
        <v>134</v>
      </c>
      <c r="C50" s="4" t="s">
        <v>486</v>
      </c>
      <c r="G50" s="5">
        <f>SUM(P50)</f>
        <v>4</v>
      </c>
      <c r="K50" s="5">
        <v>4</v>
      </c>
      <c r="L50" s="8" t="s">
        <v>237</v>
      </c>
      <c r="M50" s="8" t="s">
        <v>184</v>
      </c>
      <c r="N50" s="4" t="s">
        <v>139</v>
      </c>
      <c r="O50" s="5">
        <v>2</v>
      </c>
      <c r="P50" s="5">
        <v>4</v>
      </c>
      <c r="Q50" s="5">
        <v>29</v>
      </c>
      <c r="R50" s="8" t="s">
        <v>1260</v>
      </c>
      <c r="S50" s="3" t="s">
        <v>117</v>
      </c>
    </row>
    <row r="51" spans="1:19" s="13" customFormat="1" ht="60" customHeight="1">
      <c r="A51" s="18" t="s">
        <v>1530</v>
      </c>
      <c r="B51" s="18"/>
      <c r="C51" s="18"/>
      <c r="D51" s="18"/>
      <c r="E51" s="18"/>
      <c r="F51" s="18"/>
      <c r="G51" s="18"/>
      <c r="H51" s="18"/>
      <c r="I51" s="18"/>
      <c r="J51" s="18"/>
      <c r="K51" s="18"/>
      <c r="L51" s="18"/>
      <c r="M51" s="18"/>
      <c r="N51" s="18"/>
      <c r="O51" s="18"/>
      <c r="P51" s="18"/>
      <c r="Q51" s="18"/>
      <c r="R51" s="18"/>
      <c r="S51" s="18"/>
    </row>
    <row r="52" spans="1:19" s="13" customFormat="1" ht="99.75" customHeight="1">
      <c r="A52" s="18" t="s">
        <v>1531</v>
      </c>
      <c r="B52" s="18"/>
      <c r="C52" s="18"/>
      <c r="D52" s="18"/>
      <c r="E52" s="18"/>
      <c r="F52" s="18"/>
      <c r="G52" s="18"/>
      <c r="H52" s="18"/>
      <c r="I52" s="18"/>
      <c r="J52" s="18"/>
      <c r="K52" s="18"/>
      <c r="L52" s="18"/>
      <c r="M52" s="18"/>
      <c r="N52" s="18"/>
      <c r="O52" s="18"/>
      <c r="P52" s="18"/>
      <c r="Q52" s="18"/>
      <c r="R52" s="18"/>
      <c r="S52" s="18"/>
    </row>
    <row r="53" spans="1:19" ht="19.5" customHeight="1">
      <c r="A53" s="18" t="s">
        <v>3</v>
      </c>
      <c r="B53" s="18"/>
      <c r="C53" s="18"/>
      <c r="D53" s="18"/>
      <c r="E53" s="18"/>
      <c r="F53" s="18"/>
      <c r="G53" s="18"/>
      <c r="H53" s="18"/>
      <c r="I53" s="18"/>
      <c r="J53" s="18"/>
      <c r="K53" s="18"/>
      <c r="L53" s="18"/>
      <c r="M53" s="18"/>
      <c r="N53" s="18"/>
      <c r="O53" s="18"/>
      <c r="P53" s="18"/>
      <c r="Q53" s="18"/>
      <c r="R53" s="18"/>
      <c r="S53" s="18"/>
    </row>
    <row r="54" spans="1:19" ht="19.5" customHeight="1">
      <c r="A54" s="18" t="s">
        <v>0</v>
      </c>
      <c r="B54" s="18"/>
      <c r="C54" s="18"/>
      <c r="D54" s="18"/>
      <c r="E54" s="18"/>
      <c r="F54" s="18"/>
      <c r="G54" s="18"/>
      <c r="H54" s="18"/>
      <c r="I54" s="18"/>
      <c r="J54" s="18"/>
      <c r="K54" s="18"/>
      <c r="L54" s="18"/>
      <c r="M54" s="18"/>
      <c r="N54" s="18"/>
      <c r="O54" s="18"/>
      <c r="P54" s="18"/>
      <c r="Q54" s="18"/>
      <c r="R54" s="18"/>
      <c r="S54" s="18"/>
    </row>
    <row r="55" spans="1:19" ht="19.5" customHeight="1">
      <c r="A55" s="18" t="s">
        <v>1</v>
      </c>
      <c r="B55" s="18"/>
      <c r="C55" s="18"/>
      <c r="D55" s="18"/>
      <c r="E55" s="18"/>
      <c r="F55" s="18"/>
      <c r="G55" s="18"/>
      <c r="H55" s="18"/>
      <c r="I55" s="18"/>
      <c r="J55" s="18"/>
      <c r="K55" s="18"/>
      <c r="L55" s="18"/>
      <c r="M55" s="18"/>
      <c r="N55" s="18"/>
      <c r="O55" s="18"/>
      <c r="P55" s="18"/>
      <c r="Q55" s="18"/>
      <c r="R55" s="18"/>
      <c r="S55" s="18"/>
    </row>
    <row r="56" spans="1:19" ht="19.5" customHeight="1">
      <c r="A56" s="18" t="s">
        <v>2</v>
      </c>
      <c r="B56" s="18"/>
      <c r="C56" s="18"/>
      <c r="D56" s="18"/>
      <c r="E56" s="18"/>
      <c r="F56" s="18"/>
      <c r="G56" s="18"/>
      <c r="H56" s="18"/>
      <c r="I56" s="18"/>
      <c r="J56" s="18"/>
      <c r="K56" s="18"/>
      <c r="L56" s="18"/>
      <c r="M56" s="18"/>
      <c r="N56" s="18"/>
      <c r="O56" s="18"/>
      <c r="P56" s="18"/>
      <c r="Q56" s="18"/>
      <c r="R56" s="18"/>
      <c r="S56" s="18"/>
    </row>
  </sheetData>
  <sheetProtection/>
  <mergeCells count="102">
    <mergeCell ref="K2:K7"/>
    <mergeCell ref="S2:S7"/>
    <mergeCell ref="E2:E7"/>
    <mergeCell ref="F2:F7"/>
    <mergeCell ref="G2:G7"/>
    <mergeCell ref="H2:H7"/>
    <mergeCell ref="A9:A14"/>
    <mergeCell ref="B9:B14"/>
    <mergeCell ref="C9:C14"/>
    <mergeCell ref="D9:D14"/>
    <mergeCell ref="I2:I7"/>
    <mergeCell ref="J2:J7"/>
    <mergeCell ref="A2:A7"/>
    <mergeCell ref="B2:B7"/>
    <mergeCell ref="C2:C7"/>
    <mergeCell ref="D2:D7"/>
    <mergeCell ref="I9:I14"/>
    <mergeCell ref="J9:J14"/>
    <mergeCell ref="K9:K14"/>
    <mergeCell ref="S9:S14"/>
    <mergeCell ref="E9:E14"/>
    <mergeCell ref="F9:F14"/>
    <mergeCell ref="G9:G14"/>
    <mergeCell ref="H9:H14"/>
    <mergeCell ref="K15:K19"/>
    <mergeCell ref="S15:S19"/>
    <mergeCell ref="E15:E19"/>
    <mergeCell ref="F15:F19"/>
    <mergeCell ref="G15:G19"/>
    <mergeCell ref="H15:H19"/>
    <mergeCell ref="A20:A25"/>
    <mergeCell ref="B20:B25"/>
    <mergeCell ref="C20:C25"/>
    <mergeCell ref="D20:D25"/>
    <mergeCell ref="I15:I19"/>
    <mergeCell ref="J15:J19"/>
    <mergeCell ref="A15:A19"/>
    <mergeCell ref="B15:B19"/>
    <mergeCell ref="C15:C19"/>
    <mergeCell ref="D15:D19"/>
    <mergeCell ref="I20:I25"/>
    <mergeCell ref="J20:J25"/>
    <mergeCell ref="K20:K25"/>
    <mergeCell ref="S20:S25"/>
    <mergeCell ref="E20:E25"/>
    <mergeCell ref="F20:F25"/>
    <mergeCell ref="G20:G25"/>
    <mergeCell ref="H20:H25"/>
    <mergeCell ref="K26:K32"/>
    <mergeCell ref="S26:S32"/>
    <mergeCell ref="E26:E32"/>
    <mergeCell ref="F26:F32"/>
    <mergeCell ref="G26:G32"/>
    <mergeCell ref="H26:H32"/>
    <mergeCell ref="A33:A38"/>
    <mergeCell ref="B33:B38"/>
    <mergeCell ref="C33:C38"/>
    <mergeCell ref="D33:D38"/>
    <mergeCell ref="I26:I32"/>
    <mergeCell ref="J26:J32"/>
    <mergeCell ref="A26:A32"/>
    <mergeCell ref="B26:B32"/>
    <mergeCell ref="C26:C32"/>
    <mergeCell ref="D26:D32"/>
    <mergeCell ref="I33:I38"/>
    <mergeCell ref="J33:J38"/>
    <mergeCell ref="K33:K38"/>
    <mergeCell ref="S33:S38"/>
    <mergeCell ref="E33:E38"/>
    <mergeCell ref="F33:F38"/>
    <mergeCell ref="G33:G38"/>
    <mergeCell ref="H33:H38"/>
    <mergeCell ref="K39:K45"/>
    <mergeCell ref="S39:S45"/>
    <mergeCell ref="E39:E45"/>
    <mergeCell ref="F39:F45"/>
    <mergeCell ref="G39:G45"/>
    <mergeCell ref="H39:H45"/>
    <mergeCell ref="A46:A47"/>
    <mergeCell ref="B46:B47"/>
    <mergeCell ref="C46:C47"/>
    <mergeCell ref="D46:D47"/>
    <mergeCell ref="I39:I45"/>
    <mergeCell ref="J39:J45"/>
    <mergeCell ref="A39:A45"/>
    <mergeCell ref="B39:B45"/>
    <mergeCell ref="C39:C45"/>
    <mergeCell ref="D39:D45"/>
    <mergeCell ref="I46:I47"/>
    <mergeCell ref="J46:J47"/>
    <mergeCell ref="K46:K47"/>
    <mergeCell ref="S46:S47"/>
    <mergeCell ref="E46:E47"/>
    <mergeCell ref="F46:F47"/>
    <mergeCell ref="G46:G47"/>
    <mergeCell ref="H46:H47"/>
    <mergeCell ref="A56:S56"/>
    <mergeCell ref="A51:S51"/>
    <mergeCell ref="A52:S52"/>
    <mergeCell ref="A53:S53"/>
    <mergeCell ref="A54:S54"/>
    <mergeCell ref="A55:S55"/>
  </mergeCells>
  <printOptions gridLines="1"/>
  <pageMargins left="0.15748031496062992" right="0.15748031496062992" top="0.5118110236220472" bottom="0.35433070866141736" header="0.2362204724409449" footer="0.15748031496062992"/>
  <pageSetup horizontalDpi="600" verticalDpi="600" orientation="landscape" paperSize="9" scale="95" r:id="rId1"/>
  <headerFooter alignWithMargins="0">
    <oddHeader>&amp;C&amp;"標楷體,標準"&amp;14國立臺東大學  九十六學年度  第一學期  社教系專(兼)任教師任課清單</oddHeader>
    <oddFooter>&amp;C&amp;P</oddFooter>
  </headerFooter>
  <rowBreaks count="3" manualBreakCount="3">
    <brk id="14" max="255" man="1"/>
    <brk id="31" max="18" man="1"/>
    <brk id="49" max="255" man="1"/>
  </rowBreaks>
</worksheet>
</file>

<file path=xl/worksheets/sheet6.xml><?xml version="1.0" encoding="utf-8"?>
<worksheet xmlns="http://schemas.openxmlformats.org/spreadsheetml/2006/main" xmlns:r="http://schemas.openxmlformats.org/officeDocument/2006/relationships">
  <sheetPr>
    <tabColor indexed="45"/>
  </sheetPr>
  <dimension ref="A1:S30"/>
  <sheetViews>
    <sheetView view="pageBreakPreview" zoomScaleSheetLayoutView="100" zoomScalePageLayoutView="0" workbookViewId="0" topLeftCell="A22">
      <selection activeCell="H34" sqref="H34"/>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33">
      <c r="A2" s="21" t="s">
        <v>1146</v>
      </c>
      <c r="B2" s="21" t="s">
        <v>1174</v>
      </c>
      <c r="C2" s="21" t="s">
        <v>379</v>
      </c>
      <c r="D2" s="19">
        <v>9</v>
      </c>
      <c r="E2" s="19">
        <v>2</v>
      </c>
      <c r="F2" s="19">
        <f>D2-E2</f>
        <v>7</v>
      </c>
      <c r="G2" s="19">
        <f>SUM(P2:P6)</f>
        <v>10.4</v>
      </c>
      <c r="H2" s="19">
        <v>3.4</v>
      </c>
      <c r="I2" s="19">
        <v>0</v>
      </c>
      <c r="J2" s="19">
        <v>0</v>
      </c>
      <c r="K2" s="19">
        <v>3.4</v>
      </c>
      <c r="L2" s="8" t="s">
        <v>290</v>
      </c>
      <c r="M2" s="8" t="s">
        <v>327</v>
      </c>
      <c r="N2" s="4" t="s">
        <v>179</v>
      </c>
      <c r="O2" s="5">
        <v>2</v>
      </c>
      <c r="P2" s="5">
        <v>2</v>
      </c>
      <c r="Q2" s="5">
        <v>39</v>
      </c>
      <c r="S2" s="20"/>
    </row>
    <row r="3" spans="1:19" ht="33">
      <c r="A3" s="21"/>
      <c r="B3" s="21"/>
      <c r="C3" s="21"/>
      <c r="D3" s="19"/>
      <c r="E3" s="19"/>
      <c r="F3" s="19"/>
      <c r="G3" s="19"/>
      <c r="H3" s="19"/>
      <c r="I3" s="19"/>
      <c r="J3" s="19"/>
      <c r="K3" s="19"/>
      <c r="L3" s="8" t="s">
        <v>1357</v>
      </c>
      <c r="M3" s="8" t="s">
        <v>380</v>
      </c>
      <c r="N3" s="4" t="s">
        <v>1496</v>
      </c>
      <c r="O3" s="5">
        <v>3</v>
      </c>
      <c r="P3" s="5">
        <v>3</v>
      </c>
      <c r="Q3" s="5">
        <v>11</v>
      </c>
      <c r="S3" s="20"/>
    </row>
    <row r="4" spans="1:19" ht="16.5">
      <c r="A4" s="21"/>
      <c r="B4" s="21"/>
      <c r="C4" s="21"/>
      <c r="D4" s="19"/>
      <c r="E4" s="19"/>
      <c r="F4" s="19"/>
      <c r="G4" s="19"/>
      <c r="H4" s="19"/>
      <c r="I4" s="19"/>
      <c r="J4" s="19"/>
      <c r="K4" s="19"/>
      <c r="L4" s="8" t="s">
        <v>328</v>
      </c>
      <c r="M4" s="8" t="s">
        <v>1356</v>
      </c>
      <c r="N4" s="4" t="s">
        <v>139</v>
      </c>
      <c r="O4" s="5">
        <v>2</v>
      </c>
      <c r="P4" s="5">
        <v>2.4</v>
      </c>
      <c r="Q4" s="5">
        <v>67</v>
      </c>
      <c r="S4" s="20"/>
    </row>
    <row r="5" spans="1:19" ht="16.5">
      <c r="A5" s="21"/>
      <c r="B5" s="21"/>
      <c r="C5" s="21"/>
      <c r="D5" s="19"/>
      <c r="E5" s="19"/>
      <c r="F5" s="19"/>
      <c r="G5" s="19"/>
      <c r="H5" s="19"/>
      <c r="I5" s="19"/>
      <c r="J5" s="19"/>
      <c r="K5" s="19"/>
      <c r="L5" s="8" t="s">
        <v>340</v>
      </c>
      <c r="M5" s="8" t="s">
        <v>1358</v>
      </c>
      <c r="N5" s="4" t="s">
        <v>139</v>
      </c>
      <c r="O5" s="5">
        <v>1</v>
      </c>
      <c r="P5" s="5">
        <v>1</v>
      </c>
      <c r="Q5" s="5">
        <v>2</v>
      </c>
      <c r="S5" s="20"/>
    </row>
    <row r="6" spans="1:19" ht="16.5">
      <c r="A6" s="21"/>
      <c r="B6" s="21"/>
      <c r="C6" s="21"/>
      <c r="D6" s="19"/>
      <c r="E6" s="19"/>
      <c r="F6" s="19"/>
      <c r="G6" s="19"/>
      <c r="H6" s="19"/>
      <c r="I6" s="19"/>
      <c r="J6" s="19"/>
      <c r="K6" s="19"/>
      <c r="L6" s="8" t="s">
        <v>340</v>
      </c>
      <c r="M6" s="8" t="s">
        <v>1359</v>
      </c>
      <c r="N6" s="4" t="s">
        <v>139</v>
      </c>
      <c r="O6" s="5">
        <v>1</v>
      </c>
      <c r="P6" s="5">
        <v>2</v>
      </c>
      <c r="Q6" s="5">
        <v>4</v>
      </c>
      <c r="S6" s="20"/>
    </row>
    <row r="7" spans="1:19" ht="16.5">
      <c r="A7" s="21" t="s">
        <v>1146</v>
      </c>
      <c r="B7" s="21" t="s">
        <v>168</v>
      </c>
      <c r="C7" s="21" t="s">
        <v>338</v>
      </c>
      <c r="D7" s="19">
        <v>9</v>
      </c>
      <c r="E7" s="19">
        <v>0</v>
      </c>
      <c r="F7" s="19">
        <v>9</v>
      </c>
      <c r="G7" s="19">
        <f>SUM(P7:P14)</f>
        <v>17.299999999999997</v>
      </c>
      <c r="H7" s="19">
        <v>4</v>
      </c>
      <c r="I7" s="19">
        <v>0</v>
      </c>
      <c r="J7" s="19">
        <v>4.3</v>
      </c>
      <c r="K7" s="19">
        <v>4</v>
      </c>
      <c r="L7" s="8" t="s">
        <v>132</v>
      </c>
      <c r="M7" s="8" t="s">
        <v>1361</v>
      </c>
      <c r="N7" s="4" t="s">
        <v>1496</v>
      </c>
      <c r="O7" s="5">
        <v>2</v>
      </c>
      <c r="P7" s="5">
        <v>2.2</v>
      </c>
      <c r="Q7" s="5">
        <v>60</v>
      </c>
      <c r="S7" s="20"/>
    </row>
    <row r="8" spans="1:19" ht="33">
      <c r="A8" s="21"/>
      <c r="B8" s="21"/>
      <c r="C8" s="21"/>
      <c r="D8" s="19"/>
      <c r="E8" s="19"/>
      <c r="F8" s="19"/>
      <c r="G8" s="19"/>
      <c r="H8" s="19"/>
      <c r="I8" s="19"/>
      <c r="J8" s="19"/>
      <c r="K8" s="19"/>
      <c r="L8" s="8" t="s">
        <v>325</v>
      </c>
      <c r="M8" s="8" t="s">
        <v>327</v>
      </c>
      <c r="N8" s="4" t="s">
        <v>179</v>
      </c>
      <c r="O8" s="5">
        <v>2</v>
      </c>
      <c r="P8" s="5">
        <v>2</v>
      </c>
      <c r="Q8" s="5">
        <v>38</v>
      </c>
      <c r="S8" s="20"/>
    </row>
    <row r="9" spans="1:19" ht="33">
      <c r="A9" s="21"/>
      <c r="B9" s="21"/>
      <c r="C9" s="21"/>
      <c r="D9" s="19"/>
      <c r="E9" s="19"/>
      <c r="F9" s="19"/>
      <c r="G9" s="19"/>
      <c r="H9" s="19"/>
      <c r="I9" s="19"/>
      <c r="J9" s="19"/>
      <c r="K9" s="19"/>
      <c r="L9" s="8" t="s">
        <v>1357</v>
      </c>
      <c r="M9" s="8" t="s">
        <v>339</v>
      </c>
      <c r="N9" s="4" t="s">
        <v>1496</v>
      </c>
      <c r="O9" s="5">
        <v>3</v>
      </c>
      <c r="P9" s="5">
        <v>3</v>
      </c>
      <c r="Q9" s="5">
        <v>10</v>
      </c>
      <c r="S9" s="20"/>
    </row>
    <row r="10" spans="1:19" ht="16.5">
      <c r="A10" s="21"/>
      <c r="B10" s="21"/>
      <c r="C10" s="21"/>
      <c r="D10" s="19"/>
      <c r="E10" s="19"/>
      <c r="F10" s="19"/>
      <c r="G10" s="19"/>
      <c r="H10" s="19"/>
      <c r="I10" s="19"/>
      <c r="J10" s="19"/>
      <c r="K10" s="19"/>
      <c r="L10" s="8" t="s">
        <v>330</v>
      </c>
      <c r="M10" s="8" t="s">
        <v>341</v>
      </c>
      <c r="N10" s="4" t="s">
        <v>139</v>
      </c>
      <c r="O10" s="5">
        <v>3</v>
      </c>
      <c r="P10" s="5">
        <v>3</v>
      </c>
      <c r="Q10" s="5">
        <v>8</v>
      </c>
      <c r="S10" s="20"/>
    </row>
    <row r="11" spans="1:19" ht="16.5">
      <c r="A11" s="21"/>
      <c r="B11" s="21"/>
      <c r="C11" s="21"/>
      <c r="D11" s="19"/>
      <c r="E11" s="19"/>
      <c r="F11" s="19"/>
      <c r="G11" s="19"/>
      <c r="H11" s="19"/>
      <c r="I11" s="19"/>
      <c r="J11" s="19"/>
      <c r="K11" s="19"/>
      <c r="L11" s="8" t="s">
        <v>328</v>
      </c>
      <c r="M11" s="8" t="s">
        <v>1360</v>
      </c>
      <c r="N11" s="4" t="s">
        <v>1498</v>
      </c>
      <c r="O11" s="5">
        <v>2</v>
      </c>
      <c r="P11" s="5">
        <v>2.2</v>
      </c>
      <c r="Q11" s="5">
        <v>60</v>
      </c>
      <c r="S11" s="20"/>
    </row>
    <row r="12" spans="1:19" ht="33">
      <c r="A12" s="21"/>
      <c r="B12" s="21"/>
      <c r="C12" s="21"/>
      <c r="D12" s="19"/>
      <c r="E12" s="19"/>
      <c r="F12" s="19"/>
      <c r="G12" s="19"/>
      <c r="H12" s="19"/>
      <c r="I12" s="19"/>
      <c r="J12" s="19"/>
      <c r="K12" s="19"/>
      <c r="L12" s="8" t="s">
        <v>140</v>
      </c>
      <c r="M12" s="8" t="s">
        <v>1375</v>
      </c>
      <c r="N12" s="4" t="s">
        <v>179</v>
      </c>
      <c r="O12" s="5">
        <v>2</v>
      </c>
      <c r="P12" s="5">
        <v>2.4</v>
      </c>
      <c r="Q12" s="5">
        <v>70</v>
      </c>
      <c r="S12" s="20"/>
    </row>
    <row r="13" spans="1:19" ht="16.5">
      <c r="A13" s="21"/>
      <c r="B13" s="21"/>
      <c r="C13" s="21"/>
      <c r="D13" s="19"/>
      <c r="E13" s="19"/>
      <c r="F13" s="19"/>
      <c r="G13" s="19"/>
      <c r="H13" s="19"/>
      <c r="I13" s="19"/>
      <c r="J13" s="19"/>
      <c r="K13" s="19"/>
      <c r="L13" s="8" t="s">
        <v>340</v>
      </c>
      <c r="M13" s="8" t="s">
        <v>1332</v>
      </c>
      <c r="N13" s="4" t="s">
        <v>139</v>
      </c>
      <c r="O13" s="5">
        <v>1</v>
      </c>
      <c r="P13" s="5">
        <v>2</v>
      </c>
      <c r="Q13" s="5">
        <v>4</v>
      </c>
      <c r="S13" s="20"/>
    </row>
    <row r="14" spans="1:19" ht="16.5">
      <c r="A14" s="21"/>
      <c r="B14" s="21"/>
      <c r="C14" s="21"/>
      <c r="D14" s="19"/>
      <c r="E14" s="19"/>
      <c r="F14" s="19"/>
      <c r="G14" s="19"/>
      <c r="H14" s="19"/>
      <c r="I14" s="19"/>
      <c r="J14" s="19"/>
      <c r="K14" s="19"/>
      <c r="L14" s="8" t="s">
        <v>340</v>
      </c>
      <c r="M14" s="8" t="s">
        <v>1362</v>
      </c>
      <c r="N14" s="4" t="s">
        <v>139</v>
      </c>
      <c r="O14" s="5">
        <v>1</v>
      </c>
      <c r="P14" s="5">
        <v>0.5</v>
      </c>
      <c r="Q14" s="5">
        <v>1</v>
      </c>
      <c r="S14" s="20"/>
    </row>
    <row r="15" spans="1:19" ht="16.5">
      <c r="A15" s="21" t="s">
        <v>1146</v>
      </c>
      <c r="B15" s="21" t="s">
        <v>160</v>
      </c>
      <c r="C15" s="21" t="s">
        <v>326</v>
      </c>
      <c r="D15" s="19">
        <v>8</v>
      </c>
      <c r="E15" s="19">
        <v>0</v>
      </c>
      <c r="F15" s="19">
        <v>8</v>
      </c>
      <c r="G15" s="19">
        <f>SUM(P15:P18)</f>
        <v>10</v>
      </c>
      <c r="H15" s="19">
        <v>2</v>
      </c>
      <c r="I15" s="19">
        <v>0</v>
      </c>
      <c r="J15" s="19">
        <v>0</v>
      </c>
      <c r="K15" s="19">
        <v>2</v>
      </c>
      <c r="L15" s="8" t="s">
        <v>307</v>
      </c>
      <c r="M15" s="8" t="s">
        <v>195</v>
      </c>
      <c r="N15" s="4" t="s">
        <v>139</v>
      </c>
      <c r="O15" s="5">
        <v>1</v>
      </c>
      <c r="P15" s="5">
        <v>2</v>
      </c>
      <c r="Q15" s="5">
        <v>35</v>
      </c>
      <c r="R15" s="8" t="s">
        <v>1363</v>
      </c>
      <c r="S15" s="20"/>
    </row>
    <row r="16" spans="1:19" ht="33">
      <c r="A16" s="21"/>
      <c r="B16" s="21"/>
      <c r="C16" s="21"/>
      <c r="D16" s="19"/>
      <c r="E16" s="19"/>
      <c r="F16" s="19"/>
      <c r="G16" s="19"/>
      <c r="H16" s="19"/>
      <c r="I16" s="19"/>
      <c r="J16" s="19"/>
      <c r="K16" s="19"/>
      <c r="L16" s="8" t="s">
        <v>307</v>
      </c>
      <c r="M16" s="8" t="s">
        <v>327</v>
      </c>
      <c r="N16" s="4" t="s">
        <v>179</v>
      </c>
      <c r="O16" s="5">
        <v>2</v>
      </c>
      <c r="P16" s="5">
        <v>2</v>
      </c>
      <c r="Q16" s="5">
        <v>36</v>
      </c>
      <c r="S16" s="20"/>
    </row>
    <row r="17" spans="1:19" ht="33">
      <c r="A17" s="21"/>
      <c r="B17" s="21"/>
      <c r="C17" s="21"/>
      <c r="D17" s="19"/>
      <c r="E17" s="19"/>
      <c r="F17" s="19"/>
      <c r="G17" s="19"/>
      <c r="H17" s="19"/>
      <c r="I17" s="19"/>
      <c r="J17" s="19"/>
      <c r="K17" s="19"/>
      <c r="L17" s="8" t="s">
        <v>328</v>
      </c>
      <c r="M17" s="8" t="s">
        <v>329</v>
      </c>
      <c r="N17" s="4" t="s">
        <v>179</v>
      </c>
      <c r="O17" s="5">
        <v>3</v>
      </c>
      <c r="P17" s="5">
        <v>3</v>
      </c>
      <c r="Q17" s="5">
        <v>41</v>
      </c>
      <c r="S17" s="20"/>
    </row>
    <row r="18" spans="1:19" ht="16.5">
      <c r="A18" s="21"/>
      <c r="B18" s="21"/>
      <c r="C18" s="21"/>
      <c r="D18" s="19"/>
      <c r="E18" s="19"/>
      <c r="F18" s="19"/>
      <c r="G18" s="19"/>
      <c r="H18" s="19"/>
      <c r="I18" s="19"/>
      <c r="J18" s="19"/>
      <c r="K18" s="19"/>
      <c r="L18" s="8" t="s">
        <v>330</v>
      </c>
      <c r="M18" s="8" t="s">
        <v>331</v>
      </c>
      <c r="N18" s="4" t="s">
        <v>1496</v>
      </c>
      <c r="O18" s="5">
        <v>3</v>
      </c>
      <c r="P18" s="5">
        <v>3</v>
      </c>
      <c r="Q18" s="5">
        <v>7</v>
      </c>
      <c r="S18" s="20"/>
    </row>
    <row r="19" spans="1:19" ht="16.5">
      <c r="A19" s="21" t="s">
        <v>1146</v>
      </c>
      <c r="B19" s="21" t="s">
        <v>168</v>
      </c>
      <c r="C19" s="21" t="s">
        <v>357</v>
      </c>
      <c r="D19" s="19">
        <v>9</v>
      </c>
      <c r="E19" s="19">
        <v>0</v>
      </c>
      <c r="F19" s="19">
        <v>9</v>
      </c>
      <c r="G19" s="19">
        <f>SUM(P19:P23)</f>
        <v>11</v>
      </c>
      <c r="H19" s="19">
        <v>2</v>
      </c>
      <c r="I19" s="19">
        <v>0</v>
      </c>
      <c r="J19" s="19">
        <v>0</v>
      </c>
      <c r="K19" s="19">
        <v>2</v>
      </c>
      <c r="L19" s="8" t="s">
        <v>340</v>
      </c>
      <c r="M19" s="8" t="s">
        <v>358</v>
      </c>
      <c r="N19" s="4" t="s">
        <v>139</v>
      </c>
      <c r="O19" s="5">
        <v>3</v>
      </c>
      <c r="P19" s="5">
        <v>3</v>
      </c>
      <c r="Q19" s="5">
        <v>7</v>
      </c>
      <c r="S19" s="20"/>
    </row>
    <row r="20" spans="1:19" ht="33">
      <c r="A20" s="21"/>
      <c r="B20" s="21"/>
      <c r="C20" s="21"/>
      <c r="D20" s="19"/>
      <c r="E20" s="19"/>
      <c r="F20" s="19"/>
      <c r="G20" s="19"/>
      <c r="H20" s="19"/>
      <c r="I20" s="19"/>
      <c r="J20" s="19"/>
      <c r="K20" s="19"/>
      <c r="L20" s="8" t="s">
        <v>345</v>
      </c>
      <c r="M20" s="8" t="s">
        <v>359</v>
      </c>
      <c r="N20" s="4" t="s">
        <v>179</v>
      </c>
      <c r="O20" s="5">
        <v>2</v>
      </c>
      <c r="P20" s="5">
        <v>2</v>
      </c>
      <c r="Q20" s="5">
        <v>50</v>
      </c>
      <c r="S20" s="20"/>
    </row>
    <row r="21" spans="1:19" ht="33">
      <c r="A21" s="21"/>
      <c r="B21" s="21"/>
      <c r="C21" s="21"/>
      <c r="D21" s="19"/>
      <c r="E21" s="19"/>
      <c r="F21" s="19"/>
      <c r="G21" s="19"/>
      <c r="H21" s="19"/>
      <c r="I21" s="19"/>
      <c r="J21" s="19"/>
      <c r="K21" s="19"/>
      <c r="L21" s="8" t="s">
        <v>345</v>
      </c>
      <c r="M21" s="8" t="s">
        <v>360</v>
      </c>
      <c r="N21" s="4" t="s">
        <v>179</v>
      </c>
      <c r="O21" s="5">
        <v>2</v>
      </c>
      <c r="P21" s="5">
        <v>2</v>
      </c>
      <c r="Q21" s="5">
        <v>34</v>
      </c>
      <c r="S21" s="20"/>
    </row>
    <row r="22" spans="1:19" ht="33">
      <c r="A22" s="21"/>
      <c r="B22" s="21"/>
      <c r="C22" s="21"/>
      <c r="D22" s="19"/>
      <c r="E22" s="19"/>
      <c r="F22" s="19"/>
      <c r="G22" s="19"/>
      <c r="H22" s="19"/>
      <c r="I22" s="19"/>
      <c r="J22" s="19"/>
      <c r="K22" s="19"/>
      <c r="L22" s="8" t="s">
        <v>1357</v>
      </c>
      <c r="M22" s="8" t="s">
        <v>361</v>
      </c>
      <c r="N22" s="4" t="s">
        <v>1496</v>
      </c>
      <c r="O22" s="5">
        <v>3</v>
      </c>
      <c r="P22" s="5">
        <v>3</v>
      </c>
      <c r="Q22" s="5">
        <v>8</v>
      </c>
      <c r="S22" s="20"/>
    </row>
    <row r="23" spans="1:19" ht="16.5">
      <c r="A23" s="21"/>
      <c r="B23" s="21"/>
      <c r="C23" s="21"/>
      <c r="D23" s="19"/>
      <c r="E23" s="19"/>
      <c r="F23" s="19"/>
      <c r="G23" s="19"/>
      <c r="H23" s="19"/>
      <c r="I23" s="19"/>
      <c r="J23" s="19"/>
      <c r="K23" s="19"/>
      <c r="L23" s="8" t="s">
        <v>340</v>
      </c>
      <c r="M23" s="8" t="s">
        <v>1322</v>
      </c>
      <c r="N23" s="4" t="s">
        <v>139</v>
      </c>
      <c r="O23" s="5">
        <v>1</v>
      </c>
      <c r="P23" s="5">
        <v>1</v>
      </c>
      <c r="Q23" s="5">
        <v>2</v>
      </c>
      <c r="S23" s="20"/>
    </row>
    <row r="24" spans="1:17" ht="33">
      <c r="A24" s="4" t="s">
        <v>1146</v>
      </c>
      <c r="B24" s="4" t="s">
        <v>332</v>
      </c>
      <c r="C24" s="4" t="s">
        <v>398</v>
      </c>
      <c r="G24" s="5">
        <v>0.5</v>
      </c>
      <c r="K24" s="5">
        <v>0.5</v>
      </c>
      <c r="L24" s="8" t="s">
        <v>340</v>
      </c>
      <c r="M24" s="8" t="s">
        <v>1364</v>
      </c>
      <c r="N24" s="4" t="s">
        <v>139</v>
      </c>
      <c r="O24" s="5">
        <v>1</v>
      </c>
      <c r="P24" s="5">
        <v>0.5</v>
      </c>
      <c r="Q24" s="5">
        <v>1</v>
      </c>
    </row>
    <row r="25" spans="1:19" s="13" customFormat="1" ht="60" customHeight="1">
      <c r="A25" s="18" t="s">
        <v>1530</v>
      </c>
      <c r="B25" s="18"/>
      <c r="C25" s="18"/>
      <c r="D25" s="18"/>
      <c r="E25" s="18"/>
      <c r="F25" s="18"/>
      <c r="G25" s="18"/>
      <c r="H25" s="18"/>
      <c r="I25" s="18"/>
      <c r="J25" s="18"/>
      <c r="K25" s="18"/>
      <c r="L25" s="18"/>
      <c r="M25" s="18"/>
      <c r="N25" s="18"/>
      <c r="O25" s="18"/>
      <c r="P25" s="18"/>
      <c r="Q25" s="18"/>
      <c r="R25" s="18"/>
      <c r="S25" s="18"/>
    </row>
    <row r="26" spans="1:19" s="13" customFormat="1" ht="99.75" customHeight="1">
      <c r="A26" s="18" t="s">
        <v>1531</v>
      </c>
      <c r="B26" s="18"/>
      <c r="C26" s="18"/>
      <c r="D26" s="18"/>
      <c r="E26" s="18"/>
      <c r="F26" s="18"/>
      <c r="G26" s="18"/>
      <c r="H26" s="18"/>
      <c r="I26" s="18"/>
      <c r="J26" s="18"/>
      <c r="K26" s="18"/>
      <c r="L26" s="18"/>
      <c r="M26" s="18"/>
      <c r="N26" s="18"/>
      <c r="O26" s="18"/>
      <c r="P26" s="18"/>
      <c r="Q26" s="18"/>
      <c r="R26" s="18"/>
      <c r="S26" s="18"/>
    </row>
    <row r="27" spans="1:19" ht="19.5" customHeight="1">
      <c r="A27" s="18" t="s">
        <v>3</v>
      </c>
      <c r="B27" s="18"/>
      <c r="C27" s="18"/>
      <c r="D27" s="18"/>
      <c r="E27" s="18"/>
      <c r="F27" s="18"/>
      <c r="G27" s="18"/>
      <c r="H27" s="18"/>
      <c r="I27" s="18"/>
      <c r="J27" s="18"/>
      <c r="K27" s="18"/>
      <c r="L27" s="18"/>
      <c r="M27" s="18"/>
      <c r="N27" s="18"/>
      <c r="O27" s="18"/>
      <c r="P27" s="18"/>
      <c r="Q27" s="18"/>
      <c r="R27" s="18"/>
      <c r="S27" s="18"/>
    </row>
    <row r="28" spans="1:19" ht="19.5" customHeight="1">
      <c r="A28" s="18" t="s">
        <v>0</v>
      </c>
      <c r="B28" s="18"/>
      <c r="C28" s="18"/>
      <c r="D28" s="18"/>
      <c r="E28" s="18"/>
      <c r="F28" s="18"/>
      <c r="G28" s="18"/>
      <c r="H28" s="18"/>
      <c r="I28" s="18"/>
      <c r="J28" s="18"/>
      <c r="K28" s="18"/>
      <c r="L28" s="18"/>
      <c r="M28" s="18"/>
      <c r="N28" s="18"/>
      <c r="O28" s="18"/>
      <c r="P28" s="18"/>
      <c r="Q28" s="18"/>
      <c r="R28" s="18"/>
      <c r="S28" s="18"/>
    </row>
    <row r="29" spans="1:19" ht="19.5" customHeight="1">
      <c r="A29" s="18" t="s">
        <v>1</v>
      </c>
      <c r="B29" s="18"/>
      <c r="C29" s="18"/>
      <c r="D29" s="18"/>
      <c r="E29" s="18"/>
      <c r="F29" s="18"/>
      <c r="G29" s="18"/>
      <c r="H29" s="18"/>
      <c r="I29" s="18"/>
      <c r="J29" s="18"/>
      <c r="K29" s="18"/>
      <c r="L29" s="18"/>
      <c r="M29" s="18"/>
      <c r="N29" s="18"/>
      <c r="O29" s="18"/>
      <c r="P29" s="18"/>
      <c r="Q29" s="18"/>
      <c r="R29" s="18"/>
      <c r="S29" s="18"/>
    </row>
    <row r="30" spans="1:19" ht="19.5" customHeight="1">
      <c r="A30" s="18" t="s">
        <v>2</v>
      </c>
      <c r="B30" s="18"/>
      <c r="C30" s="18"/>
      <c r="D30" s="18"/>
      <c r="E30" s="18"/>
      <c r="F30" s="18"/>
      <c r="G30" s="18"/>
      <c r="H30" s="18"/>
      <c r="I30" s="18"/>
      <c r="J30" s="18"/>
      <c r="K30" s="18"/>
      <c r="L30" s="18"/>
      <c r="M30" s="18"/>
      <c r="N30" s="18"/>
      <c r="O30" s="18"/>
      <c r="P30" s="18"/>
      <c r="Q30" s="18"/>
      <c r="R30" s="18"/>
      <c r="S30" s="18"/>
    </row>
  </sheetData>
  <sheetProtection/>
  <mergeCells count="54">
    <mergeCell ref="K2:K6"/>
    <mergeCell ref="S2:S6"/>
    <mergeCell ref="E2:E6"/>
    <mergeCell ref="F2:F6"/>
    <mergeCell ref="G2:G6"/>
    <mergeCell ref="H2:H6"/>
    <mergeCell ref="A7:A14"/>
    <mergeCell ref="B7:B14"/>
    <mergeCell ref="C7:C14"/>
    <mergeCell ref="D7:D14"/>
    <mergeCell ref="I2:I6"/>
    <mergeCell ref="J2:J6"/>
    <mergeCell ref="A2:A6"/>
    <mergeCell ref="B2:B6"/>
    <mergeCell ref="C2:C6"/>
    <mergeCell ref="D2:D6"/>
    <mergeCell ref="I7:I14"/>
    <mergeCell ref="J7:J14"/>
    <mergeCell ref="K7:K14"/>
    <mergeCell ref="S7:S14"/>
    <mergeCell ref="E7:E14"/>
    <mergeCell ref="F7:F14"/>
    <mergeCell ref="G7:G14"/>
    <mergeCell ref="H7:H14"/>
    <mergeCell ref="K15:K18"/>
    <mergeCell ref="S15:S18"/>
    <mergeCell ref="E15:E18"/>
    <mergeCell ref="F15:F18"/>
    <mergeCell ref="G15:G18"/>
    <mergeCell ref="H15:H18"/>
    <mergeCell ref="A19:A23"/>
    <mergeCell ref="B19:B23"/>
    <mergeCell ref="C19:C23"/>
    <mergeCell ref="D19:D23"/>
    <mergeCell ref="I15:I18"/>
    <mergeCell ref="J15:J18"/>
    <mergeCell ref="A15:A18"/>
    <mergeCell ref="B15:B18"/>
    <mergeCell ref="C15:C18"/>
    <mergeCell ref="D15:D18"/>
    <mergeCell ref="I19:I23"/>
    <mergeCell ref="J19:J23"/>
    <mergeCell ref="K19:K23"/>
    <mergeCell ref="S19:S23"/>
    <mergeCell ref="E19:E23"/>
    <mergeCell ref="F19:F23"/>
    <mergeCell ref="G19:G23"/>
    <mergeCell ref="H19:H23"/>
    <mergeCell ref="A30:S30"/>
    <mergeCell ref="A25:S25"/>
    <mergeCell ref="A26:S26"/>
    <mergeCell ref="A27:S27"/>
    <mergeCell ref="A28:S28"/>
    <mergeCell ref="A29:S29"/>
  </mergeCells>
  <printOptions gridLines="1"/>
  <pageMargins left="0.15748031496062992" right="0.15748031496062992" top="0.5118110236220472" bottom="0.35433070866141736" header="0.2362204724409449" footer="0.15748031496062992"/>
  <pageSetup horizontalDpi="600" verticalDpi="600" orientation="landscape" paperSize="9" scale="95" r:id="rId1"/>
  <headerFooter alignWithMargins="0">
    <oddHeader>&amp;C&amp;"標楷體,標準"&amp;14國立臺東大學  九十六學年度  第一學期  語教系專(兼)任教師任課清單</oddHeader>
  </headerFooter>
  <rowBreaks count="1" manualBreakCount="1">
    <brk id="18" max="255" man="1"/>
  </rowBreaks>
</worksheet>
</file>

<file path=xl/worksheets/sheet7.xml><?xml version="1.0" encoding="utf-8"?>
<worksheet xmlns="http://schemas.openxmlformats.org/spreadsheetml/2006/main" xmlns:r="http://schemas.openxmlformats.org/officeDocument/2006/relationships">
  <sheetPr>
    <tabColor indexed="45"/>
  </sheetPr>
  <dimension ref="A1:S65"/>
  <sheetViews>
    <sheetView view="pageBreakPreview" zoomScaleSheetLayoutView="100" zoomScalePageLayoutView="0" workbookViewId="0" topLeftCell="A1">
      <selection activeCell="Q9" sqref="Q9"/>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16.5">
      <c r="A2" s="21" t="s">
        <v>335</v>
      </c>
      <c r="B2" s="21" t="s">
        <v>1175</v>
      </c>
      <c r="C2" s="21" t="s">
        <v>369</v>
      </c>
      <c r="D2" s="19">
        <v>9</v>
      </c>
      <c r="E2" s="19">
        <v>2</v>
      </c>
      <c r="F2" s="19">
        <f>D2-E2</f>
        <v>7</v>
      </c>
      <c r="G2" s="19">
        <f>SUM(P2:P6)</f>
        <v>10.9</v>
      </c>
      <c r="H2" s="19">
        <v>3.9</v>
      </c>
      <c r="I2" s="19">
        <v>0</v>
      </c>
      <c r="J2" s="19">
        <v>0</v>
      </c>
      <c r="K2" s="19">
        <v>3.9</v>
      </c>
      <c r="L2" s="8" t="s">
        <v>348</v>
      </c>
      <c r="M2" s="8" t="s">
        <v>370</v>
      </c>
      <c r="N2" s="4" t="s">
        <v>1496</v>
      </c>
      <c r="O2" s="5">
        <v>2</v>
      </c>
      <c r="P2" s="5">
        <v>1</v>
      </c>
      <c r="Q2" s="5">
        <v>47</v>
      </c>
      <c r="R2" s="8" t="s">
        <v>1365</v>
      </c>
      <c r="S2" s="20"/>
    </row>
    <row r="3" spans="1:19" ht="16.5">
      <c r="A3" s="21"/>
      <c r="B3" s="21"/>
      <c r="C3" s="21"/>
      <c r="D3" s="19"/>
      <c r="E3" s="19"/>
      <c r="F3" s="19"/>
      <c r="G3" s="19"/>
      <c r="H3" s="19"/>
      <c r="I3" s="19"/>
      <c r="J3" s="19"/>
      <c r="K3" s="19"/>
      <c r="L3" s="8" t="s">
        <v>325</v>
      </c>
      <c r="M3" s="8" t="s">
        <v>195</v>
      </c>
      <c r="N3" s="4" t="s">
        <v>139</v>
      </c>
      <c r="O3" s="5">
        <v>1</v>
      </c>
      <c r="P3" s="5">
        <v>2</v>
      </c>
      <c r="Q3" s="5">
        <v>37</v>
      </c>
      <c r="R3" s="8" t="s">
        <v>1287</v>
      </c>
      <c r="S3" s="20"/>
    </row>
    <row r="4" spans="1:19" ht="16.5">
      <c r="A4" s="21"/>
      <c r="B4" s="21"/>
      <c r="C4" s="21"/>
      <c r="D4" s="19"/>
      <c r="E4" s="19"/>
      <c r="F4" s="19"/>
      <c r="G4" s="19"/>
      <c r="H4" s="19"/>
      <c r="I4" s="19"/>
      <c r="J4" s="19"/>
      <c r="K4" s="19"/>
      <c r="L4" s="8" t="s">
        <v>328</v>
      </c>
      <c r="M4" s="8" t="s">
        <v>371</v>
      </c>
      <c r="N4" s="4" t="s">
        <v>1496</v>
      </c>
      <c r="O4" s="5">
        <v>2</v>
      </c>
      <c r="P4" s="5">
        <v>1</v>
      </c>
      <c r="Q4" s="5">
        <v>36</v>
      </c>
      <c r="R4" s="8" t="s">
        <v>1366</v>
      </c>
      <c r="S4" s="20"/>
    </row>
    <row r="5" spans="1:19" ht="16.5">
      <c r="A5" s="21"/>
      <c r="B5" s="21"/>
      <c r="C5" s="21"/>
      <c r="D5" s="19"/>
      <c r="E5" s="19"/>
      <c r="F5" s="19"/>
      <c r="G5" s="19"/>
      <c r="H5" s="19"/>
      <c r="I5" s="19"/>
      <c r="J5" s="19"/>
      <c r="K5" s="19"/>
      <c r="L5" s="8" t="s">
        <v>348</v>
      </c>
      <c r="M5" s="8" t="s">
        <v>1368</v>
      </c>
      <c r="N5" s="4" t="s">
        <v>139</v>
      </c>
      <c r="O5" s="5">
        <v>3</v>
      </c>
      <c r="P5" s="5">
        <v>3.3</v>
      </c>
      <c r="Q5" s="5">
        <v>57</v>
      </c>
      <c r="S5" s="20"/>
    </row>
    <row r="6" spans="1:19" ht="16.5">
      <c r="A6" s="21"/>
      <c r="B6" s="21"/>
      <c r="C6" s="21"/>
      <c r="D6" s="19"/>
      <c r="E6" s="19"/>
      <c r="F6" s="19"/>
      <c r="G6" s="19"/>
      <c r="H6" s="19"/>
      <c r="I6" s="19"/>
      <c r="J6" s="19"/>
      <c r="K6" s="19"/>
      <c r="L6" s="8" t="s">
        <v>154</v>
      </c>
      <c r="M6" s="8" t="s">
        <v>1367</v>
      </c>
      <c r="N6" s="4" t="s">
        <v>139</v>
      </c>
      <c r="O6" s="5">
        <v>3</v>
      </c>
      <c r="P6" s="5">
        <v>3.6</v>
      </c>
      <c r="Q6" s="5">
        <v>64</v>
      </c>
      <c r="S6" s="20"/>
    </row>
    <row r="7" spans="1:19" ht="16.5">
      <c r="A7" s="21" t="s">
        <v>1137</v>
      </c>
      <c r="B7" s="21" t="s">
        <v>1176</v>
      </c>
      <c r="C7" s="21" t="s">
        <v>342</v>
      </c>
      <c r="D7" s="19">
        <v>9</v>
      </c>
      <c r="E7" s="19">
        <v>4</v>
      </c>
      <c r="F7" s="19">
        <f>D7-E7</f>
        <v>5</v>
      </c>
      <c r="G7" s="19">
        <f>SUM(P7:P11)</f>
        <v>10</v>
      </c>
      <c r="H7" s="19">
        <v>3</v>
      </c>
      <c r="I7" s="19">
        <v>2</v>
      </c>
      <c r="J7" s="19">
        <v>0</v>
      </c>
      <c r="K7" s="19">
        <v>5</v>
      </c>
      <c r="L7" s="8" t="s">
        <v>307</v>
      </c>
      <c r="M7" s="8" t="s">
        <v>343</v>
      </c>
      <c r="N7" s="4" t="s">
        <v>139</v>
      </c>
      <c r="O7" s="5">
        <v>2</v>
      </c>
      <c r="P7" s="5">
        <v>2</v>
      </c>
      <c r="Q7" s="5">
        <v>40</v>
      </c>
      <c r="S7" s="20" t="s">
        <v>1515</v>
      </c>
    </row>
    <row r="8" spans="1:19" ht="16.5">
      <c r="A8" s="21"/>
      <c r="B8" s="21"/>
      <c r="C8" s="21"/>
      <c r="D8" s="19"/>
      <c r="E8" s="19"/>
      <c r="F8" s="19"/>
      <c r="G8" s="19"/>
      <c r="H8" s="19"/>
      <c r="I8" s="19"/>
      <c r="J8" s="19"/>
      <c r="K8" s="19"/>
      <c r="L8" s="8" t="s">
        <v>325</v>
      </c>
      <c r="M8" s="8" t="s">
        <v>343</v>
      </c>
      <c r="N8" s="4" t="s">
        <v>139</v>
      </c>
      <c r="O8" s="5">
        <v>2</v>
      </c>
      <c r="P8" s="5">
        <v>2</v>
      </c>
      <c r="Q8" s="5">
        <v>38</v>
      </c>
      <c r="S8" s="20"/>
    </row>
    <row r="9" spans="1:19" ht="16.5">
      <c r="A9" s="21"/>
      <c r="B9" s="21"/>
      <c r="C9" s="21"/>
      <c r="D9" s="19"/>
      <c r="E9" s="19"/>
      <c r="F9" s="19"/>
      <c r="G9" s="19"/>
      <c r="H9" s="19"/>
      <c r="I9" s="19"/>
      <c r="J9" s="19"/>
      <c r="K9" s="19"/>
      <c r="L9" s="9" t="s">
        <v>190</v>
      </c>
      <c r="M9" s="9" t="s">
        <v>344</v>
      </c>
      <c r="N9" s="10" t="s">
        <v>1496</v>
      </c>
      <c r="O9" s="11">
        <v>2</v>
      </c>
      <c r="P9" s="11">
        <v>2</v>
      </c>
      <c r="Q9" s="11">
        <v>32</v>
      </c>
      <c r="S9" s="20"/>
    </row>
    <row r="10" spans="1:19" ht="33">
      <c r="A10" s="21"/>
      <c r="B10" s="21"/>
      <c r="C10" s="21"/>
      <c r="D10" s="19"/>
      <c r="E10" s="19"/>
      <c r="F10" s="19"/>
      <c r="G10" s="19"/>
      <c r="H10" s="19"/>
      <c r="I10" s="19"/>
      <c r="J10" s="19"/>
      <c r="K10" s="19"/>
      <c r="L10" s="8" t="s">
        <v>345</v>
      </c>
      <c r="M10" s="8" t="s">
        <v>344</v>
      </c>
      <c r="N10" s="4" t="s">
        <v>179</v>
      </c>
      <c r="O10" s="5">
        <v>2</v>
      </c>
      <c r="P10" s="5">
        <v>2</v>
      </c>
      <c r="Q10" s="5">
        <v>51</v>
      </c>
      <c r="S10" s="20"/>
    </row>
    <row r="11" spans="1:19" ht="33">
      <c r="A11" s="21"/>
      <c r="B11" s="21"/>
      <c r="C11" s="21"/>
      <c r="D11" s="19"/>
      <c r="E11" s="19"/>
      <c r="F11" s="19"/>
      <c r="G11" s="19"/>
      <c r="H11" s="19"/>
      <c r="I11" s="19"/>
      <c r="J11" s="19"/>
      <c r="K11" s="19"/>
      <c r="L11" s="8" t="s">
        <v>1352</v>
      </c>
      <c r="M11" s="8" t="s">
        <v>346</v>
      </c>
      <c r="N11" s="4" t="s">
        <v>179</v>
      </c>
      <c r="O11" s="5">
        <v>2</v>
      </c>
      <c r="P11" s="5">
        <v>2</v>
      </c>
      <c r="Q11" s="5">
        <v>53</v>
      </c>
      <c r="S11" s="20"/>
    </row>
    <row r="12" spans="1:19" ht="16.5">
      <c r="A12" s="21" t="s">
        <v>335</v>
      </c>
      <c r="B12" s="21" t="s">
        <v>168</v>
      </c>
      <c r="C12" s="21" t="s">
        <v>383</v>
      </c>
      <c r="D12" s="19">
        <v>9</v>
      </c>
      <c r="E12" s="19">
        <v>0</v>
      </c>
      <c r="F12" s="19">
        <v>9</v>
      </c>
      <c r="G12" s="19">
        <f>SUM(P12:P18)</f>
        <v>12</v>
      </c>
      <c r="H12" s="19">
        <v>3</v>
      </c>
      <c r="I12" s="19">
        <v>0</v>
      </c>
      <c r="J12" s="19">
        <v>0</v>
      </c>
      <c r="K12" s="19">
        <v>3</v>
      </c>
      <c r="L12" s="8" t="s">
        <v>154</v>
      </c>
      <c r="M12" s="8" t="s">
        <v>384</v>
      </c>
      <c r="N12" s="4" t="s">
        <v>1496</v>
      </c>
      <c r="O12" s="5">
        <v>2</v>
      </c>
      <c r="P12" s="5">
        <v>2</v>
      </c>
      <c r="Q12" s="5">
        <v>24</v>
      </c>
      <c r="S12" s="20"/>
    </row>
    <row r="13" spans="1:19" ht="16.5">
      <c r="A13" s="21"/>
      <c r="B13" s="21"/>
      <c r="C13" s="21"/>
      <c r="D13" s="19"/>
      <c r="E13" s="19"/>
      <c r="F13" s="19"/>
      <c r="G13" s="19"/>
      <c r="H13" s="19"/>
      <c r="I13" s="19"/>
      <c r="J13" s="19"/>
      <c r="K13" s="19"/>
      <c r="L13" s="8" t="s">
        <v>328</v>
      </c>
      <c r="M13" s="8" t="s">
        <v>385</v>
      </c>
      <c r="N13" s="4" t="s">
        <v>1496</v>
      </c>
      <c r="O13" s="5">
        <v>2</v>
      </c>
      <c r="P13" s="5">
        <v>2</v>
      </c>
      <c r="Q13" s="5">
        <v>44</v>
      </c>
      <c r="S13" s="20"/>
    </row>
    <row r="14" spans="1:19" ht="33">
      <c r="A14" s="21"/>
      <c r="B14" s="21"/>
      <c r="C14" s="21"/>
      <c r="D14" s="19"/>
      <c r="E14" s="19"/>
      <c r="F14" s="19"/>
      <c r="G14" s="19"/>
      <c r="H14" s="19"/>
      <c r="I14" s="19"/>
      <c r="J14" s="19"/>
      <c r="K14" s="19"/>
      <c r="L14" s="8" t="s">
        <v>140</v>
      </c>
      <c r="M14" s="8" t="s">
        <v>386</v>
      </c>
      <c r="N14" s="4" t="s">
        <v>179</v>
      </c>
      <c r="O14" s="5">
        <v>2</v>
      </c>
      <c r="P14" s="5">
        <v>2</v>
      </c>
      <c r="Q14" s="5">
        <v>49</v>
      </c>
      <c r="S14" s="20"/>
    </row>
    <row r="15" spans="1:19" ht="16.5">
      <c r="A15" s="21"/>
      <c r="B15" s="21"/>
      <c r="C15" s="21"/>
      <c r="D15" s="19"/>
      <c r="E15" s="19"/>
      <c r="F15" s="19"/>
      <c r="G15" s="19"/>
      <c r="H15" s="19"/>
      <c r="I15" s="19"/>
      <c r="J15" s="19"/>
      <c r="K15" s="19"/>
      <c r="L15" s="8" t="s">
        <v>348</v>
      </c>
      <c r="M15" s="8" t="s">
        <v>387</v>
      </c>
      <c r="N15" s="4" t="s">
        <v>139</v>
      </c>
      <c r="O15" s="5">
        <v>2</v>
      </c>
      <c r="P15" s="5">
        <v>2</v>
      </c>
      <c r="Q15" s="5">
        <v>52</v>
      </c>
      <c r="S15" s="20"/>
    </row>
    <row r="16" spans="1:19" ht="16.5">
      <c r="A16" s="21"/>
      <c r="B16" s="21"/>
      <c r="C16" s="21"/>
      <c r="D16" s="19"/>
      <c r="E16" s="19"/>
      <c r="F16" s="19"/>
      <c r="G16" s="19"/>
      <c r="H16" s="19"/>
      <c r="I16" s="19"/>
      <c r="J16" s="19"/>
      <c r="K16" s="19"/>
      <c r="L16" s="8" t="s">
        <v>389</v>
      </c>
      <c r="M16" s="8" t="s">
        <v>1369</v>
      </c>
      <c r="N16" s="4" t="s">
        <v>1496</v>
      </c>
      <c r="O16" s="5">
        <v>1</v>
      </c>
      <c r="P16" s="5">
        <v>0.5</v>
      </c>
      <c r="Q16" s="5">
        <v>1</v>
      </c>
      <c r="S16" s="20"/>
    </row>
    <row r="17" spans="1:19" ht="16.5">
      <c r="A17" s="21"/>
      <c r="B17" s="21"/>
      <c r="C17" s="21"/>
      <c r="D17" s="19"/>
      <c r="E17" s="19"/>
      <c r="F17" s="19"/>
      <c r="G17" s="19"/>
      <c r="H17" s="19"/>
      <c r="I17" s="19"/>
      <c r="J17" s="19"/>
      <c r="K17" s="19"/>
      <c r="L17" s="8" t="s">
        <v>340</v>
      </c>
      <c r="M17" s="8" t="s">
        <v>1370</v>
      </c>
      <c r="N17" s="4" t="s">
        <v>139</v>
      </c>
      <c r="O17" s="5">
        <v>1</v>
      </c>
      <c r="P17" s="5">
        <v>1.5</v>
      </c>
      <c r="Q17" s="5">
        <v>3</v>
      </c>
      <c r="S17" s="20"/>
    </row>
    <row r="18" spans="1:19" ht="33">
      <c r="A18" s="21"/>
      <c r="B18" s="21"/>
      <c r="C18" s="21"/>
      <c r="D18" s="19"/>
      <c r="E18" s="19"/>
      <c r="F18" s="19"/>
      <c r="G18" s="19"/>
      <c r="H18" s="19"/>
      <c r="I18" s="19"/>
      <c r="J18" s="19"/>
      <c r="K18" s="19"/>
      <c r="L18" s="8" t="s">
        <v>1352</v>
      </c>
      <c r="M18" s="8" t="s">
        <v>391</v>
      </c>
      <c r="N18" s="4" t="s">
        <v>1496</v>
      </c>
      <c r="O18" s="5">
        <v>2</v>
      </c>
      <c r="P18" s="5">
        <v>2</v>
      </c>
      <c r="Q18" s="5">
        <v>40</v>
      </c>
      <c r="S18" s="20"/>
    </row>
    <row r="19" spans="1:19" ht="16.5">
      <c r="A19" s="21" t="s">
        <v>1137</v>
      </c>
      <c r="B19" s="21" t="s">
        <v>1177</v>
      </c>
      <c r="C19" s="21" t="s">
        <v>399</v>
      </c>
      <c r="D19" s="19">
        <v>9</v>
      </c>
      <c r="E19" s="19">
        <v>2</v>
      </c>
      <c r="F19" s="19">
        <f>D19-E19</f>
        <v>7</v>
      </c>
      <c r="G19" s="19">
        <f>SUM(P19:P24)</f>
        <v>14.200000000000001</v>
      </c>
      <c r="H19" s="19">
        <v>4</v>
      </c>
      <c r="I19" s="19">
        <v>0</v>
      </c>
      <c r="J19" s="19">
        <v>3.2</v>
      </c>
      <c r="K19" s="19">
        <v>4</v>
      </c>
      <c r="L19" s="8" t="s">
        <v>328</v>
      </c>
      <c r="M19" s="8" t="s">
        <v>400</v>
      </c>
      <c r="N19" s="4" t="s">
        <v>1496</v>
      </c>
      <c r="O19" s="5">
        <v>2</v>
      </c>
      <c r="P19" s="5">
        <v>2</v>
      </c>
      <c r="Q19" s="5">
        <v>47</v>
      </c>
      <c r="S19" s="20"/>
    </row>
    <row r="20" spans="1:19" ht="16.5">
      <c r="A20" s="21"/>
      <c r="B20" s="21"/>
      <c r="C20" s="21"/>
      <c r="D20" s="19"/>
      <c r="E20" s="19"/>
      <c r="F20" s="19"/>
      <c r="G20" s="19"/>
      <c r="H20" s="19"/>
      <c r="I20" s="19"/>
      <c r="J20" s="19"/>
      <c r="K20" s="19"/>
      <c r="L20" s="8" t="s">
        <v>132</v>
      </c>
      <c r="M20" s="8" t="s">
        <v>401</v>
      </c>
      <c r="N20" s="4" t="s">
        <v>1496</v>
      </c>
      <c r="O20" s="5">
        <v>2</v>
      </c>
      <c r="P20" s="5">
        <v>2</v>
      </c>
      <c r="Q20" s="5">
        <v>43</v>
      </c>
      <c r="S20" s="20"/>
    </row>
    <row r="21" spans="1:19" ht="33">
      <c r="A21" s="21"/>
      <c r="B21" s="21"/>
      <c r="C21" s="21"/>
      <c r="D21" s="19"/>
      <c r="E21" s="19"/>
      <c r="F21" s="19"/>
      <c r="G21" s="19"/>
      <c r="H21" s="19"/>
      <c r="I21" s="19"/>
      <c r="J21" s="19"/>
      <c r="K21" s="19"/>
      <c r="L21" s="8" t="s">
        <v>1352</v>
      </c>
      <c r="M21" s="8" t="s">
        <v>402</v>
      </c>
      <c r="N21" s="4" t="s">
        <v>1496</v>
      </c>
      <c r="O21" s="5">
        <v>2</v>
      </c>
      <c r="P21" s="5">
        <v>2</v>
      </c>
      <c r="Q21" s="5">
        <v>52</v>
      </c>
      <c r="S21" s="20"/>
    </row>
    <row r="22" spans="1:19" ht="16.5">
      <c r="A22" s="21"/>
      <c r="B22" s="21"/>
      <c r="C22" s="21"/>
      <c r="D22" s="19"/>
      <c r="E22" s="19"/>
      <c r="F22" s="19"/>
      <c r="G22" s="19"/>
      <c r="H22" s="19"/>
      <c r="I22" s="19"/>
      <c r="J22" s="19"/>
      <c r="K22" s="19"/>
      <c r="L22" s="8" t="s">
        <v>348</v>
      </c>
      <c r="M22" s="8" t="s">
        <v>403</v>
      </c>
      <c r="N22" s="4" t="s">
        <v>1496</v>
      </c>
      <c r="O22" s="5">
        <v>3</v>
      </c>
      <c r="P22" s="5">
        <v>3</v>
      </c>
      <c r="Q22" s="5">
        <v>45</v>
      </c>
      <c r="S22" s="20"/>
    </row>
    <row r="23" spans="1:19" ht="16.5">
      <c r="A23" s="21"/>
      <c r="B23" s="21"/>
      <c r="C23" s="21"/>
      <c r="D23" s="19"/>
      <c r="E23" s="19"/>
      <c r="F23" s="19"/>
      <c r="G23" s="19"/>
      <c r="H23" s="19"/>
      <c r="I23" s="19"/>
      <c r="J23" s="19"/>
      <c r="K23" s="19"/>
      <c r="L23" s="8" t="s">
        <v>132</v>
      </c>
      <c r="M23" s="8" t="s">
        <v>1371</v>
      </c>
      <c r="N23" s="4" t="s">
        <v>1496</v>
      </c>
      <c r="O23" s="5">
        <v>2</v>
      </c>
      <c r="P23" s="5">
        <v>2.8</v>
      </c>
      <c r="Q23" s="5">
        <v>83</v>
      </c>
      <c r="S23" s="20"/>
    </row>
    <row r="24" spans="1:19" ht="33">
      <c r="A24" s="21"/>
      <c r="B24" s="21"/>
      <c r="C24" s="21"/>
      <c r="D24" s="19"/>
      <c r="E24" s="19"/>
      <c r="F24" s="19"/>
      <c r="G24" s="19"/>
      <c r="H24" s="19"/>
      <c r="I24" s="19"/>
      <c r="J24" s="19"/>
      <c r="K24" s="19"/>
      <c r="L24" s="8" t="s">
        <v>140</v>
      </c>
      <c r="M24" s="8" t="s">
        <v>1374</v>
      </c>
      <c r="N24" s="4" t="s">
        <v>179</v>
      </c>
      <c r="O24" s="5">
        <v>2</v>
      </c>
      <c r="P24" s="5">
        <v>2.4</v>
      </c>
      <c r="Q24" s="5">
        <v>69</v>
      </c>
      <c r="S24" s="20"/>
    </row>
    <row r="25" spans="1:19" ht="16.5">
      <c r="A25" s="21" t="s">
        <v>335</v>
      </c>
      <c r="B25" s="21" t="s">
        <v>259</v>
      </c>
      <c r="C25" s="21" t="s">
        <v>347</v>
      </c>
      <c r="D25" s="19">
        <v>9</v>
      </c>
      <c r="E25" s="19">
        <v>0</v>
      </c>
      <c r="F25" s="19">
        <v>9</v>
      </c>
      <c r="G25" s="19">
        <f>SUM(P25:P29)</f>
        <v>10.6</v>
      </c>
      <c r="H25" s="19">
        <v>1.6</v>
      </c>
      <c r="I25" s="19">
        <v>0</v>
      </c>
      <c r="J25" s="19">
        <v>0</v>
      </c>
      <c r="K25" s="19">
        <v>1.6</v>
      </c>
      <c r="L25" s="8" t="s">
        <v>348</v>
      </c>
      <c r="M25" s="8" t="s">
        <v>349</v>
      </c>
      <c r="N25" s="4" t="s">
        <v>139</v>
      </c>
      <c r="O25" s="5">
        <v>2</v>
      </c>
      <c r="P25" s="5">
        <v>2</v>
      </c>
      <c r="Q25" s="5">
        <v>24</v>
      </c>
      <c r="S25" s="20"/>
    </row>
    <row r="26" spans="1:19" ht="16.5">
      <c r="A26" s="21"/>
      <c r="B26" s="21"/>
      <c r="C26" s="21"/>
      <c r="D26" s="19"/>
      <c r="E26" s="19"/>
      <c r="F26" s="19"/>
      <c r="G26" s="19"/>
      <c r="H26" s="19"/>
      <c r="I26" s="19"/>
      <c r="J26" s="19"/>
      <c r="K26" s="19"/>
      <c r="L26" s="8" t="s">
        <v>154</v>
      </c>
      <c r="M26" s="8" t="s">
        <v>1372</v>
      </c>
      <c r="N26" s="4" t="s">
        <v>139</v>
      </c>
      <c r="O26" s="5">
        <v>2</v>
      </c>
      <c r="P26" s="5">
        <v>2.2</v>
      </c>
      <c r="Q26" s="5">
        <v>60</v>
      </c>
      <c r="S26" s="20"/>
    </row>
    <row r="27" spans="1:19" ht="16.5">
      <c r="A27" s="21"/>
      <c r="B27" s="21"/>
      <c r="C27" s="21"/>
      <c r="D27" s="19"/>
      <c r="E27" s="19"/>
      <c r="F27" s="19"/>
      <c r="G27" s="19"/>
      <c r="H27" s="19"/>
      <c r="I27" s="19"/>
      <c r="J27" s="19"/>
      <c r="K27" s="19"/>
      <c r="L27" s="8" t="s">
        <v>348</v>
      </c>
      <c r="M27" s="8" t="s">
        <v>350</v>
      </c>
      <c r="N27" s="4" t="s">
        <v>1496</v>
      </c>
      <c r="O27" s="5">
        <v>2</v>
      </c>
      <c r="P27" s="5">
        <v>2</v>
      </c>
      <c r="Q27" s="5">
        <v>31</v>
      </c>
      <c r="S27" s="20"/>
    </row>
    <row r="28" spans="1:19" ht="33">
      <c r="A28" s="21"/>
      <c r="B28" s="21"/>
      <c r="C28" s="21"/>
      <c r="D28" s="19"/>
      <c r="E28" s="19"/>
      <c r="F28" s="19"/>
      <c r="G28" s="19"/>
      <c r="H28" s="19"/>
      <c r="I28" s="19"/>
      <c r="J28" s="19"/>
      <c r="K28" s="19"/>
      <c r="L28" s="8" t="s">
        <v>1352</v>
      </c>
      <c r="M28" s="8" t="s">
        <v>351</v>
      </c>
      <c r="N28" s="4" t="s">
        <v>1496</v>
      </c>
      <c r="O28" s="5">
        <v>2</v>
      </c>
      <c r="P28" s="5">
        <v>2</v>
      </c>
      <c r="Q28" s="5">
        <v>54</v>
      </c>
      <c r="S28" s="20"/>
    </row>
    <row r="29" spans="1:19" ht="33">
      <c r="A29" s="21"/>
      <c r="B29" s="21"/>
      <c r="C29" s="21"/>
      <c r="D29" s="19"/>
      <c r="E29" s="19"/>
      <c r="F29" s="19"/>
      <c r="G29" s="19"/>
      <c r="H29" s="19"/>
      <c r="I29" s="19"/>
      <c r="J29" s="19"/>
      <c r="K29" s="19"/>
      <c r="L29" s="8" t="s">
        <v>140</v>
      </c>
      <c r="M29" s="8" t="s">
        <v>1373</v>
      </c>
      <c r="N29" s="4" t="s">
        <v>179</v>
      </c>
      <c r="O29" s="5">
        <v>2</v>
      </c>
      <c r="P29" s="5">
        <v>2.4</v>
      </c>
      <c r="Q29" s="5">
        <v>65</v>
      </c>
      <c r="S29" s="20"/>
    </row>
    <row r="30" spans="1:19" ht="16.5">
      <c r="A30" s="21" t="s">
        <v>335</v>
      </c>
      <c r="B30" s="21" t="s">
        <v>259</v>
      </c>
      <c r="C30" s="21" t="s">
        <v>1113</v>
      </c>
      <c r="D30" s="19">
        <v>9</v>
      </c>
      <c r="E30" s="19">
        <v>0</v>
      </c>
      <c r="F30" s="19">
        <v>9</v>
      </c>
      <c r="G30" s="19">
        <f>SUM(P30:P36)</f>
        <v>13.8</v>
      </c>
      <c r="H30" s="19">
        <v>4</v>
      </c>
      <c r="I30" s="19">
        <v>0</v>
      </c>
      <c r="J30" s="19">
        <v>0.8</v>
      </c>
      <c r="K30" s="19">
        <v>4</v>
      </c>
      <c r="L30" s="8" t="s">
        <v>993</v>
      </c>
      <c r="M30" s="8" t="s">
        <v>1114</v>
      </c>
      <c r="N30" s="4" t="s">
        <v>1496</v>
      </c>
      <c r="O30" s="5">
        <v>2</v>
      </c>
      <c r="P30" s="5">
        <v>2</v>
      </c>
      <c r="Q30" s="5">
        <v>43</v>
      </c>
      <c r="S30" s="20"/>
    </row>
    <row r="31" spans="1:19" ht="16.5">
      <c r="A31" s="21"/>
      <c r="B31" s="21"/>
      <c r="C31" s="21"/>
      <c r="D31" s="19"/>
      <c r="E31" s="19"/>
      <c r="F31" s="19"/>
      <c r="G31" s="19"/>
      <c r="H31" s="19"/>
      <c r="I31" s="19"/>
      <c r="J31" s="19"/>
      <c r="K31" s="19"/>
      <c r="L31" s="8" t="s">
        <v>154</v>
      </c>
      <c r="M31" s="8" t="s">
        <v>1115</v>
      </c>
      <c r="N31" s="4" t="s">
        <v>139</v>
      </c>
      <c r="O31" s="5">
        <v>2</v>
      </c>
      <c r="P31" s="5">
        <v>2</v>
      </c>
      <c r="Q31" s="5">
        <v>31</v>
      </c>
      <c r="S31" s="20"/>
    </row>
    <row r="32" spans="1:19" ht="33">
      <c r="A32" s="21"/>
      <c r="B32" s="21"/>
      <c r="C32" s="21"/>
      <c r="D32" s="19"/>
      <c r="E32" s="19"/>
      <c r="F32" s="19"/>
      <c r="G32" s="19"/>
      <c r="H32" s="19"/>
      <c r="I32" s="19"/>
      <c r="J32" s="19"/>
      <c r="K32" s="19"/>
      <c r="L32" s="8" t="s">
        <v>1352</v>
      </c>
      <c r="M32" s="8" t="s">
        <v>1376</v>
      </c>
      <c r="N32" s="4" t="s">
        <v>1496</v>
      </c>
      <c r="O32" s="5">
        <v>2</v>
      </c>
      <c r="P32" s="5">
        <v>2.6</v>
      </c>
      <c r="Q32" s="5">
        <v>71</v>
      </c>
      <c r="S32" s="20"/>
    </row>
    <row r="33" spans="1:19" ht="16.5">
      <c r="A33" s="21"/>
      <c r="B33" s="21"/>
      <c r="C33" s="21"/>
      <c r="D33" s="19"/>
      <c r="E33" s="19"/>
      <c r="F33" s="19"/>
      <c r="G33" s="19"/>
      <c r="H33" s="19"/>
      <c r="I33" s="19"/>
      <c r="J33" s="19"/>
      <c r="K33" s="19"/>
      <c r="L33" s="8" t="s">
        <v>154</v>
      </c>
      <c r="M33" s="8" t="s">
        <v>1379</v>
      </c>
      <c r="N33" s="4" t="s">
        <v>1496</v>
      </c>
      <c r="O33" s="5">
        <v>2</v>
      </c>
      <c r="P33" s="5">
        <v>2.2</v>
      </c>
      <c r="Q33" s="5">
        <v>57</v>
      </c>
      <c r="S33" s="20"/>
    </row>
    <row r="34" spans="1:19" ht="33">
      <c r="A34" s="21"/>
      <c r="B34" s="21"/>
      <c r="C34" s="21"/>
      <c r="D34" s="19"/>
      <c r="E34" s="19"/>
      <c r="F34" s="19"/>
      <c r="G34" s="19"/>
      <c r="H34" s="19"/>
      <c r="I34" s="19"/>
      <c r="J34" s="19"/>
      <c r="K34" s="19"/>
      <c r="L34" s="8" t="s">
        <v>1378</v>
      </c>
      <c r="M34" s="8" t="s">
        <v>1116</v>
      </c>
      <c r="N34" s="4" t="s">
        <v>1496</v>
      </c>
      <c r="O34" s="5">
        <v>2</v>
      </c>
      <c r="P34" s="5">
        <v>2</v>
      </c>
      <c r="Q34" s="5">
        <v>48</v>
      </c>
      <c r="S34" s="20"/>
    </row>
    <row r="35" spans="1:19" ht="16.5">
      <c r="A35" s="21"/>
      <c r="B35" s="21"/>
      <c r="C35" s="21"/>
      <c r="D35" s="19"/>
      <c r="E35" s="19"/>
      <c r="F35" s="19"/>
      <c r="G35" s="19"/>
      <c r="H35" s="19"/>
      <c r="I35" s="19"/>
      <c r="J35" s="19"/>
      <c r="K35" s="19"/>
      <c r="L35" s="8" t="s">
        <v>348</v>
      </c>
      <c r="M35" s="8" t="s">
        <v>370</v>
      </c>
      <c r="N35" s="4" t="s">
        <v>1496</v>
      </c>
      <c r="O35" s="5">
        <v>2</v>
      </c>
      <c r="P35" s="5">
        <v>1</v>
      </c>
      <c r="Q35" s="5">
        <v>47</v>
      </c>
      <c r="R35" s="8" t="s">
        <v>1380</v>
      </c>
      <c r="S35" s="20"/>
    </row>
    <row r="36" spans="1:19" ht="33">
      <c r="A36" s="21"/>
      <c r="B36" s="21"/>
      <c r="C36" s="21"/>
      <c r="D36" s="19"/>
      <c r="E36" s="19"/>
      <c r="F36" s="19"/>
      <c r="G36" s="19"/>
      <c r="H36" s="19"/>
      <c r="I36" s="19"/>
      <c r="J36" s="19"/>
      <c r="K36" s="19"/>
      <c r="L36" s="8" t="s">
        <v>1377</v>
      </c>
      <c r="M36" s="8" t="s">
        <v>1117</v>
      </c>
      <c r="N36" s="4" t="s">
        <v>1496</v>
      </c>
      <c r="O36" s="5">
        <v>2</v>
      </c>
      <c r="P36" s="5">
        <v>2</v>
      </c>
      <c r="Q36" s="5">
        <v>20</v>
      </c>
      <c r="S36" s="20"/>
    </row>
    <row r="37" spans="1:19" ht="33">
      <c r="A37" s="21" t="s">
        <v>335</v>
      </c>
      <c r="B37" s="21" t="s">
        <v>1485</v>
      </c>
      <c r="C37" s="21" t="s">
        <v>1110</v>
      </c>
      <c r="D37" s="19">
        <v>9</v>
      </c>
      <c r="E37" s="19">
        <v>2</v>
      </c>
      <c r="F37" s="19">
        <f>D37-E37</f>
        <v>7</v>
      </c>
      <c r="G37" s="19">
        <f>SUM(P37:P42)</f>
        <v>9</v>
      </c>
      <c r="H37" s="19">
        <v>2</v>
      </c>
      <c r="I37" s="19">
        <v>0</v>
      </c>
      <c r="J37" s="19">
        <v>0</v>
      </c>
      <c r="K37" s="19">
        <v>2</v>
      </c>
      <c r="L37" s="8" t="s">
        <v>345</v>
      </c>
      <c r="M37" s="8" t="s">
        <v>373</v>
      </c>
      <c r="N37" s="4" t="s">
        <v>179</v>
      </c>
      <c r="O37" s="5">
        <v>3</v>
      </c>
      <c r="P37" s="5">
        <v>1</v>
      </c>
      <c r="Q37" s="5">
        <v>45</v>
      </c>
      <c r="R37" s="8" t="s">
        <v>1381</v>
      </c>
      <c r="S37" s="20"/>
    </row>
    <row r="38" spans="1:19" ht="33">
      <c r="A38" s="21"/>
      <c r="B38" s="21"/>
      <c r="C38" s="21"/>
      <c r="D38" s="19"/>
      <c r="E38" s="19"/>
      <c r="F38" s="19"/>
      <c r="G38" s="19"/>
      <c r="H38" s="19"/>
      <c r="I38" s="19"/>
      <c r="J38" s="19"/>
      <c r="K38" s="19"/>
      <c r="L38" s="8" t="s">
        <v>345</v>
      </c>
      <c r="M38" s="8" t="s">
        <v>374</v>
      </c>
      <c r="N38" s="4" t="s">
        <v>179</v>
      </c>
      <c r="O38" s="5">
        <v>3</v>
      </c>
      <c r="P38" s="5">
        <v>1</v>
      </c>
      <c r="Q38" s="5">
        <v>45</v>
      </c>
      <c r="R38" s="8" t="s">
        <v>1381</v>
      </c>
      <c r="S38" s="20"/>
    </row>
    <row r="39" spans="1:19" ht="16.5">
      <c r="A39" s="21"/>
      <c r="B39" s="21"/>
      <c r="C39" s="21"/>
      <c r="D39" s="19"/>
      <c r="E39" s="19"/>
      <c r="F39" s="19"/>
      <c r="G39" s="19"/>
      <c r="H39" s="19"/>
      <c r="I39" s="19"/>
      <c r="J39" s="19"/>
      <c r="K39" s="19"/>
      <c r="L39" s="8" t="s">
        <v>154</v>
      </c>
      <c r="M39" s="8" t="s">
        <v>1111</v>
      </c>
      <c r="N39" s="4" t="s">
        <v>139</v>
      </c>
      <c r="O39" s="5">
        <v>2</v>
      </c>
      <c r="P39" s="5">
        <v>2</v>
      </c>
      <c r="Q39" s="5">
        <v>29</v>
      </c>
      <c r="S39" s="20"/>
    </row>
    <row r="40" spans="1:19" ht="33">
      <c r="A40" s="21"/>
      <c r="B40" s="21"/>
      <c r="C40" s="21"/>
      <c r="D40" s="19"/>
      <c r="E40" s="19"/>
      <c r="F40" s="19"/>
      <c r="G40" s="19"/>
      <c r="H40" s="19"/>
      <c r="I40" s="19"/>
      <c r="J40" s="19"/>
      <c r="K40" s="19"/>
      <c r="L40" s="8" t="s">
        <v>288</v>
      </c>
      <c r="M40" s="8" t="s">
        <v>327</v>
      </c>
      <c r="N40" s="4" t="s">
        <v>179</v>
      </c>
      <c r="O40" s="5">
        <v>2</v>
      </c>
      <c r="P40" s="5">
        <v>2</v>
      </c>
      <c r="Q40" s="5">
        <v>49</v>
      </c>
      <c r="S40" s="20"/>
    </row>
    <row r="41" spans="1:19" ht="16.5">
      <c r="A41" s="21"/>
      <c r="B41" s="21"/>
      <c r="C41" s="21"/>
      <c r="D41" s="19"/>
      <c r="E41" s="19"/>
      <c r="F41" s="19"/>
      <c r="G41" s="19"/>
      <c r="H41" s="19"/>
      <c r="I41" s="19"/>
      <c r="J41" s="19"/>
      <c r="K41" s="19"/>
      <c r="L41" s="8" t="s">
        <v>328</v>
      </c>
      <c r="M41" s="8" t="s">
        <v>371</v>
      </c>
      <c r="N41" s="4" t="s">
        <v>1496</v>
      </c>
      <c r="O41" s="5">
        <v>2</v>
      </c>
      <c r="P41" s="5">
        <v>1</v>
      </c>
      <c r="Q41" s="5">
        <v>36</v>
      </c>
      <c r="R41" s="8" t="s">
        <v>1366</v>
      </c>
      <c r="S41" s="20"/>
    </row>
    <row r="42" spans="1:19" ht="16.5">
      <c r="A42" s="21"/>
      <c r="B42" s="21"/>
      <c r="C42" s="21"/>
      <c r="D42" s="19"/>
      <c r="E42" s="19"/>
      <c r="F42" s="19"/>
      <c r="G42" s="19"/>
      <c r="H42" s="19"/>
      <c r="I42" s="19"/>
      <c r="J42" s="19"/>
      <c r="K42" s="19"/>
      <c r="L42" s="8" t="s">
        <v>154</v>
      </c>
      <c r="M42" s="8" t="s">
        <v>1112</v>
      </c>
      <c r="N42" s="4" t="s">
        <v>1496</v>
      </c>
      <c r="O42" s="5">
        <v>2</v>
      </c>
      <c r="P42" s="5">
        <v>2</v>
      </c>
      <c r="Q42" s="5">
        <v>41</v>
      </c>
      <c r="S42" s="20"/>
    </row>
    <row r="43" spans="1:19" ht="16.5">
      <c r="A43" s="21" t="s">
        <v>335</v>
      </c>
      <c r="B43" s="21" t="s">
        <v>1191</v>
      </c>
      <c r="C43" s="21" t="s">
        <v>352</v>
      </c>
      <c r="D43" s="19">
        <v>10</v>
      </c>
      <c r="E43" s="19">
        <v>4</v>
      </c>
      <c r="F43" s="19">
        <f>D43-E43</f>
        <v>6</v>
      </c>
      <c r="G43" s="19">
        <f>SUM(P43:P47)</f>
        <v>10</v>
      </c>
      <c r="H43" s="19">
        <v>4</v>
      </c>
      <c r="I43" s="19">
        <v>0</v>
      </c>
      <c r="J43" s="19">
        <v>0</v>
      </c>
      <c r="K43" s="19">
        <v>4</v>
      </c>
      <c r="L43" s="8" t="s">
        <v>348</v>
      </c>
      <c r="M43" s="8" t="s">
        <v>353</v>
      </c>
      <c r="N43" s="4" t="s">
        <v>139</v>
      </c>
      <c r="O43" s="5">
        <v>2</v>
      </c>
      <c r="P43" s="5">
        <v>2</v>
      </c>
      <c r="Q43" s="5">
        <v>51</v>
      </c>
      <c r="S43" s="20"/>
    </row>
    <row r="44" spans="1:19" ht="16.5">
      <c r="A44" s="21"/>
      <c r="B44" s="21"/>
      <c r="C44" s="21"/>
      <c r="D44" s="19"/>
      <c r="E44" s="19"/>
      <c r="F44" s="19"/>
      <c r="G44" s="19"/>
      <c r="H44" s="19"/>
      <c r="I44" s="19"/>
      <c r="J44" s="19"/>
      <c r="K44" s="19"/>
      <c r="L44" s="8" t="s">
        <v>328</v>
      </c>
      <c r="M44" s="8" t="s">
        <v>353</v>
      </c>
      <c r="N44" s="4" t="s">
        <v>139</v>
      </c>
      <c r="O44" s="5">
        <v>2</v>
      </c>
      <c r="P44" s="5">
        <v>2</v>
      </c>
      <c r="Q44" s="5">
        <v>48</v>
      </c>
      <c r="S44" s="20"/>
    </row>
    <row r="45" spans="1:19" ht="33">
      <c r="A45" s="21"/>
      <c r="B45" s="21"/>
      <c r="C45" s="21"/>
      <c r="D45" s="19"/>
      <c r="E45" s="19"/>
      <c r="F45" s="19"/>
      <c r="G45" s="19"/>
      <c r="H45" s="19"/>
      <c r="I45" s="19"/>
      <c r="J45" s="19"/>
      <c r="K45" s="19"/>
      <c r="L45" s="8" t="s">
        <v>1352</v>
      </c>
      <c r="M45" s="8" t="s">
        <v>354</v>
      </c>
      <c r="N45" s="4" t="s">
        <v>179</v>
      </c>
      <c r="O45" s="5">
        <v>2</v>
      </c>
      <c r="P45" s="5">
        <v>2</v>
      </c>
      <c r="Q45" s="5">
        <v>49</v>
      </c>
      <c r="S45" s="20"/>
    </row>
    <row r="46" spans="1:19" ht="33">
      <c r="A46" s="21"/>
      <c r="B46" s="21"/>
      <c r="C46" s="21"/>
      <c r="D46" s="19"/>
      <c r="E46" s="19"/>
      <c r="F46" s="19"/>
      <c r="G46" s="19"/>
      <c r="H46" s="19"/>
      <c r="I46" s="19"/>
      <c r="J46" s="19"/>
      <c r="K46" s="19"/>
      <c r="L46" s="8" t="s">
        <v>355</v>
      </c>
      <c r="M46" s="8" t="s">
        <v>327</v>
      </c>
      <c r="N46" s="4" t="s">
        <v>179</v>
      </c>
      <c r="O46" s="5">
        <v>2</v>
      </c>
      <c r="P46" s="5">
        <v>2</v>
      </c>
      <c r="Q46" s="5">
        <v>41</v>
      </c>
      <c r="S46" s="20"/>
    </row>
    <row r="47" spans="1:19" ht="16.5">
      <c r="A47" s="21"/>
      <c r="B47" s="21"/>
      <c r="C47" s="21"/>
      <c r="D47" s="19"/>
      <c r="E47" s="19"/>
      <c r="F47" s="19"/>
      <c r="G47" s="19"/>
      <c r="H47" s="19"/>
      <c r="I47" s="19"/>
      <c r="J47" s="19"/>
      <c r="K47" s="19"/>
      <c r="L47" s="8" t="s">
        <v>132</v>
      </c>
      <c r="M47" s="8" t="s">
        <v>356</v>
      </c>
      <c r="N47" s="4" t="s">
        <v>1496</v>
      </c>
      <c r="O47" s="5">
        <v>2</v>
      </c>
      <c r="P47" s="5">
        <v>2</v>
      </c>
      <c r="Q47" s="5">
        <v>42</v>
      </c>
      <c r="S47" s="20"/>
    </row>
    <row r="48" spans="1:17" ht="33">
      <c r="A48" s="4" t="s">
        <v>1137</v>
      </c>
      <c r="B48" s="4" t="s">
        <v>322</v>
      </c>
      <c r="C48" s="4" t="s">
        <v>323</v>
      </c>
      <c r="G48" s="5">
        <f>SUM(P48)</f>
        <v>2</v>
      </c>
      <c r="K48" s="5">
        <v>2</v>
      </c>
      <c r="L48" s="8" t="s">
        <v>1352</v>
      </c>
      <c r="M48" s="8" t="s">
        <v>324</v>
      </c>
      <c r="N48" s="4" t="s">
        <v>1496</v>
      </c>
      <c r="O48" s="5">
        <v>2</v>
      </c>
      <c r="P48" s="5">
        <v>2</v>
      </c>
      <c r="Q48" s="5">
        <v>39</v>
      </c>
    </row>
    <row r="49" spans="1:19" ht="16.5">
      <c r="A49" s="21" t="s">
        <v>1137</v>
      </c>
      <c r="B49" s="21" t="s">
        <v>332</v>
      </c>
      <c r="C49" s="21" t="s">
        <v>333</v>
      </c>
      <c r="D49" s="19"/>
      <c r="E49" s="19"/>
      <c r="F49" s="19"/>
      <c r="G49" s="19">
        <f>SUM(P49:P51)</f>
        <v>5</v>
      </c>
      <c r="H49" s="19"/>
      <c r="I49" s="19"/>
      <c r="J49" s="19"/>
      <c r="K49" s="19">
        <v>5</v>
      </c>
      <c r="L49" s="8" t="s">
        <v>328</v>
      </c>
      <c r="M49" s="8" t="s">
        <v>334</v>
      </c>
      <c r="N49" s="4" t="s">
        <v>139</v>
      </c>
      <c r="O49" s="5">
        <v>3</v>
      </c>
      <c r="P49" s="5">
        <v>3</v>
      </c>
      <c r="Q49" s="5">
        <v>45</v>
      </c>
      <c r="S49" s="20"/>
    </row>
    <row r="50" spans="1:19" ht="16.5">
      <c r="A50" s="21"/>
      <c r="B50" s="21"/>
      <c r="C50" s="21"/>
      <c r="D50" s="19"/>
      <c r="E50" s="19"/>
      <c r="F50" s="19"/>
      <c r="G50" s="19"/>
      <c r="H50" s="19"/>
      <c r="I50" s="19"/>
      <c r="J50" s="19"/>
      <c r="K50" s="19"/>
      <c r="L50" s="8" t="s">
        <v>154</v>
      </c>
      <c r="M50" s="8" t="s">
        <v>336</v>
      </c>
      <c r="N50" s="4" t="s">
        <v>139</v>
      </c>
      <c r="O50" s="5">
        <v>1</v>
      </c>
      <c r="P50" s="5">
        <v>1</v>
      </c>
      <c r="Q50" s="5">
        <v>32</v>
      </c>
      <c r="S50" s="20"/>
    </row>
    <row r="51" spans="1:19" ht="16.5">
      <c r="A51" s="21"/>
      <c r="B51" s="21"/>
      <c r="C51" s="21"/>
      <c r="D51" s="19"/>
      <c r="E51" s="19"/>
      <c r="F51" s="19"/>
      <c r="G51" s="19"/>
      <c r="H51" s="19"/>
      <c r="I51" s="19"/>
      <c r="J51" s="19"/>
      <c r="K51" s="19"/>
      <c r="L51" s="8" t="s">
        <v>154</v>
      </c>
      <c r="M51" s="8" t="s">
        <v>337</v>
      </c>
      <c r="N51" s="4" t="s">
        <v>139</v>
      </c>
      <c r="O51" s="5">
        <v>1</v>
      </c>
      <c r="P51" s="5">
        <v>1</v>
      </c>
      <c r="Q51" s="5">
        <v>30</v>
      </c>
      <c r="S51" s="20"/>
    </row>
    <row r="52" spans="1:19" ht="16.5">
      <c r="A52" s="21" t="s">
        <v>1137</v>
      </c>
      <c r="B52" s="21" t="s">
        <v>115</v>
      </c>
      <c r="C52" s="21" t="s">
        <v>1107</v>
      </c>
      <c r="D52" s="19"/>
      <c r="E52" s="19"/>
      <c r="F52" s="19"/>
      <c r="G52" s="19">
        <f>SUM(P52:P53)</f>
        <v>2</v>
      </c>
      <c r="H52" s="19"/>
      <c r="I52" s="19"/>
      <c r="J52" s="19"/>
      <c r="K52" s="19">
        <v>2</v>
      </c>
      <c r="L52" s="8" t="s">
        <v>993</v>
      </c>
      <c r="M52" s="8" t="s">
        <v>1108</v>
      </c>
      <c r="N52" s="4" t="s">
        <v>139</v>
      </c>
      <c r="O52" s="5">
        <v>2</v>
      </c>
      <c r="P52" s="5">
        <v>1</v>
      </c>
      <c r="Q52" s="5">
        <v>38</v>
      </c>
      <c r="R52" s="8" t="s">
        <v>1543</v>
      </c>
      <c r="S52" s="20"/>
    </row>
    <row r="53" spans="1:19" ht="16.5">
      <c r="A53" s="21"/>
      <c r="B53" s="21"/>
      <c r="C53" s="21"/>
      <c r="D53" s="19"/>
      <c r="E53" s="19"/>
      <c r="F53" s="19"/>
      <c r="G53" s="19"/>
      <c r="H53" s="19"/>
      <c r="I53" s="19"/>
      <c r="J53" s="19"/>
      <c r="K53" s="19"/>
      <c r="L53" s="8" t="s">
        <v>993</v>
      </c>
      <c r="M53" s="8" t="s">
        <v>1109</v>
      </c>
      <c r="N53" s="4" t="s">
        <v>139</v>
      </c>
      <c r="O53" s="5">
        <v>2</v>
      </c>
      <c r="P53" s="5">
        <v>1</v>
      </c>
      <c r="Q53" s="5">
        <v>32</v>
      </c>
      <c r="R53" s="8" t="s">
        <v>1543</v>
      </c>
      <c r="S53" s="20"/>
    </row>
    <row r="54" spans="1:18" ht="16.5">
      <c r="A54" s="4" t="s">
        <v>1137</v>
      </c>
      <c r="B54" s="4" t="s">
        <v>134</v>
      </c>
      <c r="C54" s="4" t="s">
        <v>1104</v>
      </c>
      <c r="G54" s="5">
        <v>4</v>
      </c>
      <c r="K54" s="5">
        <v>4</v>
      </c>
      <c r="L54" s="8" t="s">
        <v>249</v>
      </c>
      <c r="M54" s="8" t="s">
        <v>184</v>
      </c>
      <c r="N54" s="4" t="s">
        <v>139</v>
      </c>
      <c r="O54" s="5">
        <v>2</v>
      </c>
      <c r="P54" s="5">
        <v>4</v>
      </c>
      <c r="Q54" s="5">
        <v>29</v>
      </c>
      <c r="R54" s="8" t="s">
        <v>1280</v>
      </c>
    </row>
    <row r="55" spans="1:18" ht="16.5">
      <c r="A55" s="4" t="s">
        <v>1137</v>
      </c>
      <c r="B55" s="4" t="s">
        <v>134</v>
      </c>
      <c r="C55" s="4" t="s">
        <v>1103</v>
      </c>
      <c r="G55" s="5">
        <v>4</v>
      </c>
      <c r="K55" s="5">
        <v>4</v>
      </c>
      <c r="L55" s="8" t="s">
        <v>202</v>
      </c>
      <c r="M55" s="8" t="s">
        <v>184</v>
      </c>
      <c r="N55" s="4" t="s">
        <v>139</v>
      </c>
      <c r="O55" s="5">
        <v>2</v>
      </c>
      <c r="P55" s="5">
        <v>4</v>
      </c>
      <c r="Q55" s="5">
        <v>28</v>
      </c>
      <c r="R55" s="8" t="s">
        <v>1247</v>
      </c>
    </row>
    <row r="56" spans="1:19" ht="16.5">
      <c r="A56" s="21" t="s">
        <v>1137</v>
      </c>
      <c r="B56" s="21" t="s">
        <v>134</v>
      </c>
      <c r="C56" s="21" t="s">
        <v>876</v>
      </c>
      <c r="D56" s="19"/>
      <c r="E56" s="19"/>
      <c r="F56" s="19"/>
      <c r="G56" s="19">
        <f>SUM(P56:P57)</f>
        <v>4</v>
      </c>
      <c r="H56" s="19"/>
      <c r="I56" s="19"/>
      <c r="J56" s="19"/>
      <c r="K56" s="19">
        <v>4</v>
      </c>
      <c r="L56" s="8" t="s">
        <v>202</v>
      </c>
      <c r="M56" s="8" t="s">
        <v>877</v>
      </c>
      <c r="N56" s="4" t="s">
        <v>139</v>
      </c>
      <c r="O56" s="5">
        <v>2</v>
      </c>
      <c r="P56" s="5">
        <v>2</v>
      </c>
      <c r="Q56" s="5">
        <v>30</v>
      </c>
      <c r="S56" s="20"/>
    </row>
    <row r="57" spans="1:19" ht="16.5">
      <c r="A57" s="21"/>
      <c r="B57" s="21"/>
      <c r="C57" s="21"/>
      <c r="D57" s="19"/>
      <c r="E57" s="19"/>
      <c r="F57" s="19"/>
      <c r="G57" s="19"/>
      <c r="H57" s="19"/>
      <c r="I57" s="19"/>
      <c r="J57" s="19"/>
      <c r="K57" s="19"/>
      <c r="L57" s="8" t="s">
        <v>249</v>
      </c>
      <c r="M57" s="8" t="s">
        <v>877</v>
      </c>
      <c r="N57" s="4" t="s">
        <v>139</v>
      </c>
      <c r="O57" s="5">
        <v>2</v>
      </c>
      <c r="P57" s="5">
        <v>2</v>
      </c>
      <c r="Q57" s="5">
        <v>37</v>
      </c>
      <c r="S57" s="20"/>
    </row>
    <row r="58" spans="1:19" ht="16.5">
      <c r="A58" s="21" t="s">
        <v>1137</v>
      </c>
      <c r="B58" s="21" t="s">
        <v>1541</v>
      </c>
      <c r="C58" s="21" t="s">
        <v>1542</v>
      </c>
      <c r="D58" s="19"/>
      <c r="E58" s="19"/>
      <c r="F58" s="19"/>
      <c r="G58" s="19">
        <f>SUM(P58:P59)</f>
        <v>2</v>
      </c>
      <c r="H58" s="19"/>
      <c r="I58" s="19"/>
      <c r="J58" s="19"/>
      <c r="K58" s="19">
        <v>2</v>
      </c>
      <c r="L58" s="8" t="s">
        <v>993</v>
      </c>
      <c r="M58" s="8" t="s">
        <v>1108</v>
      </c>
      <c r="N58" s="4" t="s">
        <v>139</v>
      </c>
      <c r="O58" s="5">
        <v>2</v>
      </c>
      <c r="P58" s="5">
        <v>1</v>
      </c>
      <c r="Q58" s="5">
        <v>38</v>
      </c>
      <c r="R58" s="8" t="s">
        <v>1543</v>
      </c>
      <c r="S58" s="20" t="s">
        <v>117</v>
      </c>
    </row>
    <row r="59" spans="1:19" ht="16.5">
      <c r="A59" s="21"/>
      <c r="B59" s="21"/>
      <c r="C59" s="21"/>
      <c r="D59" s="19"/>
      <c r="E59" s="19"/>
      <c r="F59" s="19"/>
      <c r="G59" s="19"/>
      <c r="H59" s="19"/>
      <c r="I59" s="19"/>
      <c r="J59" s="19"/>
      <c r="K59" s="19"/>
      <c r="L59" s="8" t="s">
        <v>993</v>
      </c>
      <c r="M59" s="8" t="s">
        <v>1109</v>
      </c>
      <c r="N59" s="4" t="s">
        <v>139</v>
      </c>
      <c r="O59" s="5">
        <v>2</v>
      </c>
      <c r="P59" s="5">
        <v>1</v>
      </c>
      <c r="Q59" s="5">
        <v>32</v>
      </c>
      <c r="R59" s="8" t="s">
        <v>1543</v>
      </c>
      <c r="S59" s="20"/>
    </row>
    <row r="60" spans="1:19" s="13" customFormat="1" ht="60" customHeight="1">
      <c r="A60" s="18"/>
      <c r="B60" s="18"/>
      <c r="C60" s="18"/>
      <c r="D60" s="18"/>
      <c r="E60" s="18"/>
      <c r="F60" s="18"/>
      <c r="G60" s="18"/>
      <c r="H60" s="18"/>
      <c r="I60" s="18"/>
      <c r="J60" s="18"/>
      <c r="K60" s="18"/>
      <c r="L60" s="18"/>
      <c r="M60" s="18"/>
      <c r="N60" s="18"/>
      <c r="O60" s="18"/>
      <c r="P60" s="18"/>
      <c r="Q60" s="18"/>
      <c r="R60" s="18"/>
      <c r="S60" s="18"/>
    </row>
    <row r="61" spans="1:19" s="13" customFormat="1" ht="99.75" customHeight="1">
      <c r="A61" s="18" t="s">
        <v>1531</v>
      </c>
      <c r="B61" s="18"/>
      <c r="C61" s="18"/>
      <c r="D61" s="18"/>
      <c r="E61" s="18"/>
      <c r="F61" s="18"/>
      <c r="G61" s="18"/>
      <c r="H61" s="18"/>
      <c r="I61" s="18"/>
      <c r="J61" s="18"/>
      <c r="K61" s="18"/>
      <c r="L61" s="18"/>
      <c r="M61" s="18"/>
      <c r="N61" s="18"/>
      <c r="O61" s="18"/>
      <c r="P61" s="18"/>
      <c r="Q61" s="18"/>
      <c r="R61" s="18"/>
      <c r="S61" s="18"/>
    </row>
    <row r="62" spans="1:19" ht="19.5" customHeight="1">
      <c r="A62" s="18" t="s">
        <v>3</v>
      </c>
      <c r="B62" s="18"/>
      <c r="C62" s="18"/>
      <c r="D62" s="18"/>
      <c r="E62" s="18"/>
      <c r="F62" s="18"/>
      <c r="G62" s="18"/>
      <c r="H62" s="18"/>
      <c r="I62" s="18"/>
      <c r="J62" s="18"/>
      <c r="K62" s="18"/>
      <c r="L62" s="18"/>
      <c r="M62" s="18"/>
      <c r="N62" s="18"/>
      <c r="O62" s="18"/>
      <c r="P62" s="18"/>
      <c r="Q62" s="18"/>
      <c r="R62" s="18"/>
      <c r="S62" s="18"/>
    </row>
    <row r="63" spans="1:19" ht="19.5" customHeight="1">
      <c r="A63" s="18" t="s">
        <v>0</v>
      </c>
      <c r="B63" s="18"/>
      <c r="C63" s="18"/>
      <c r="D63" s="18"/>
      <c r="E63" s="18"/>
      <c r="F63" s="18"/>
      <c r="G63" s="18"/>
      <c r="H63" s="18"/>
      <c r="I63" s="18"/>
      <c r="J63" s="18"/>
      <c r="K63" s="18"/>
      <c r="L63" s="18"/>
      <c r="M63" s="18"/>
      <c r="N63" s="18"/>
      <c r="O63" s="18"/>
      <c r="P63" s="18"/>
      <c r="Q63" s="18"/>
      <c r="R63" s="18"/>
      <c r="S63" s="18"/>
    </row>
    <row r="64" spans="1:19" ht="19.5" customHeight="1">
      <c r="A64" s="18" t="s">
        <v>1</v>
      </c>
      <c r="B64" s="18"/>
      <c r="C64" s="18"/>
      <c r="D64" s="18"/>
      <c r="E64" s="18"/>
      <c r="F64" s="18"/>
      <c r="G64" s="18"/>
      <c r="H64" s="18"/>
      <c r="I64" s="18"/>
      <c r="J64" s="18"/>
      <c r="K64" s="18"/>
      <c r="L64" s="18"/>
      <c r="M64" s="18"/>
      <c r="N64" s="18"/>
      <c r="O64" s="18"/>
      <c r="P64" s="18"/>
      <c r="Q64" s="18"/>
      <c r="R64" s="18"/>
      <c r="S64" s="18"/>
    </row>
    <row r="65" spans="1:19" ht="19.5" customHeight="1">
      <c r="A65" s="18" t="s">
        <v>2</v>
      </c>
      <c r="B65" s="18"/>
      <c r="C65" s="18"/>
      <c r="D65" s="18"/>
      <c r="E65" s="18"/>
      <c r="F65" s="18"/>
      <c r="G65" s="18"/>
      <c r="H65" s="18"/>
      <c r="I65" s="18"/>
      <c r="J65" s="18"/>
      <c r="K65" s="18"/>
      <c r="L65" s="18"/>
      <c r="M65" s="18"/>
      <c r="N65" s="18"/>
      <c r="O65" s="18"/>
      <c r="P65" s="18"/>
      <c r="Q65" s="18"/>
      <c r="R65" s="18"/>
      <c r="S65" s="18"/>
    </row>
  </sheetData>
  <sheetProtection/>
  <mergeCells count="150">
    <mergeCell ref="K58:K59"/>
    <mergeCell ref="S58:S59"/>
    <mergeCell ref="E58:E59"/>
    <mergeCell ref="F58:F59"/>
    <mergeCell ref="G58:G59"/>
    <mergeCell ref="H58:H59"/>
    <mergeCell ref="I58:I59"/>
    <mergeCell ref="J58:J59"/>
    <mergeCell ref="A2:A6"/>
    <mergeCell ref="B2:B6"/>
    <mergeCell ref="C2:C6"/>
    <mergeCell ref="D2:D6"/>
    <mergeCell ref="A58:A59"/>
    <mergeCell ref="B58:B59"/>
    <mergeCell ref="C58:C59"/>
    <mergeCell ref="D58:D59"/>
    <mergeCell ref="I2:I6"/>
    <mergeCell ref="J2:J6"/>
    <mergeCell ref="K2:K6"/>
    <mergeCell ref="S2:S6"/>
    <mergeCell ref="E2:E6"/>
    <mergeCell ref="F2:F6"/>
    <mergeCell ref="G2:G6"/>
    <mergeCell ref="H2:H6"/>
    <mergeCell ref="K7:K11"/>
    <mergeCell ref="S7:S11"/>
    <mergeCell ref="E7:E11"/>
    <mergeCell ref="F7:F11"/>
    <mergeCell ref="G7:G11"/>
    <mergeCell ref="H7:H11"/>
    <mergeCell ref="A12:A18"/>
    <mergeCell ref="B12:B18"/>
    <mergeCell ref="C12:C18"/>
    <mergeCell ref="D12:D18"/>
    <mergeCell ref="I7:I11"/>
    <mergeCell ref="J7:J11"/>
    <mergeCell ref="A7:A11"/>
    <mergeCell ref="B7:B11"/>
    <mergeCell ref="C7:C11"/>
    <mergeCell ref="D7:D11"/>
    <mergeCell ref="I12:I18"/>
    <mergeCell ref="J12:J18"/>
    <mergeCell ref="K12:K18"/>
    <mergeCell ref="S12:S18"/>
    <mergeCell ref="E12:E18"/>
    <mergeCell ref="F12:F18"/>
    <mergeCell ref="G12:G18"/>
    <mergeCell ref="H12:H18"/>
    <mergeCell ref="K19:K24"/>
    <mergeCell ref="S19:S24"/>
    <mergeCell ref="E19:E24"/>
    <mergeCell ref="F19:F24"/>
    <mergeCell ref="G19:G24"/>
    <mergeCell ref="H19:H24"/>
    <mergeCell ref="A25:A29"/>
    <mergeCell ref="B25:B29"/>
    <mergeCell ref="C25:C29"/>
    <mergeCell ref="D25:D29"/>
    <mergeCell ref="I19:I24"/>
    <mergeCell ref="J19:J24"/>
    <mergeCell ref="A19:A24"/>
    <mergeCell ref="B19:B24"/>
    <mergeCell ref="C19:C24"/>
    <mergeCell ref="D19:D24"/>
    <mergeCell ref="I25:I29"/>
    <mergeCell ref="J25:J29"/>
    <mergeCell ref="K25:K29"/>
    <mergeCell ref="S25:S29"/>
    <mergeCell ref="E25:E29"/>
    <mergeCell ref="F25:F29"/>
    <mergeCell ref="G25:G29"/>
    <mergeCell ref="H25:H29"/>
    <mergeCell ref="K30:K36"/>
    <mergeCell ref="S30:S36"/>
    <mergeCell ref="E30:E36"/>
    <mergeCell ref="F30:F36"/>
    <mergeCell ref="G30:G36"/>
    <mergeCell ref="H30:H36"/>
    <mergeCell ref="A37:A42"/>
    <mergeCell ref="B37:B42"/>
    <mergeCell ref="C37:C42"/>
    <mergeCell ref="D37:D42"/>
    <mergeCell ref="I30:I36"/>
    <mergeCell ref="J30:J36"/>
    <mergeCell ref="A30:A36"/>
    <mergeCell ref="B30:B36"/>
    <mergeCell ref="C30:C36"/>
    <mergeCell ref="D30:D36"/>
    <mergeCell ref="I37:I42"/>
    <mergeCell ref="J37:J42"/>
    <mergeCell ref="K37:K42"/>
    <mergeCell ref="S37:S42"/>
    <mergeCell ref="E37:E42"/>
    <mergeCell ref="F37:F42"/>
    <mergeCell ref="G37:G42"/>
    <mergeCell ref="H37:H42"/>
    <mergeCell ref="K43:K47"/>
    <mergeCell ref="S43:S47"/>
    <mergeCell ref="E43:E47"/>
    <mergeCell ref="F43:F47"/>
    <mergeCell ref="G43:G47"/>
    <mergeCell ref="H43:H47"/>
    <mergeCell ref="A49:A51"/>
    <mergeCell ref="B49:B51"/>
    <mergeCell ref="C49:C51"/>
    <mergeCell ref="D49:D51"/>
    <mergeCell ref="I43:I47"/>
    <mergeCell ref="J43:J47"/>
    <mergeCell ref="A43:A47"/>
    <mergeCell ref="B43:B47"/>
    <mergeCell ref="C43:C47"/>
    <mergeCell ref="D43:D47"/>
    <mergeCell ref="I49:I51"/>
    <mergeCell ref="J49:J51"/>
    <mergeCell ref="K49:K51"/>
    <mergeCell ref="S49:S51"/>
    <mergeCell ref="E49:E51"/>
    <mergeCell ref="F49:F51"/>
    <mergeCell ref="G49:G51"/>
    <mergeCell ref="H49:H51"/>
    <mergeCell ref="K52:K53"/>
    <mergeCell ref="S52:S53"/>
    <mergeCell ref="E52:E53"/>
    <mergeCell ref="F52:F53"/>
    <mergeCell ref="G52:G53"/>
    <mergeCell ref="H52:H53"/>
    <mergeCell ref="A56:A57"/>
    <mergeCell ref="B56:B57"/>
    <mergeCell ref="C56:C57"/>
    <mergeCell ref="D56:D57"/>
    <mergeCell ref="I52:I53"/>
    <mergeCell ref="J52:J53"/>
    <mergeCell ref="A52:A53"/>
    <mergeCell ref="B52:B53"/>
    <mergeCell ref="C52:C53"/>
    <mergeCell ref="D52:D53"/>
    <mergeCell ref="I56:I57"/>
    <mergeCell ref="J56:J57"/>
    <mergeCell ref="K56:K57"/>
    <mergeCell ref="S56:S57"/>
    <mergeCell ref="E56:E57"/>
    <mergeCell ref="F56:F57"/>
    <mergeCell ref="G56:G57"/>
    <mergeCell ref="H56:H57"/>
    <mergeCell ref="A60:S60"/>
    <mergeCell ref="A61:S61"/>
    <mergeCell ref="A62:S62"/>
    <mergeCell ref="A63:S63"/>
    <mergeCell ref="A64:S64"/>
    <mergeCell ref="A65:S65"/>
  </mergeCells>
  <printOptions gridLines="1"/>
  <pageMargins left="0.15748031496062992" right="0.15748031496062992" top="0.5118110236220472" bottom="0.35433070866141736" header="0.2362204724409449" footer="0.15748031496062992"/>
  <pageSetup horizontalDpi="600" verticalDpi="600" orientation="landscape" paperSize="9" scale="95" r:id="rId1"/>
  <headerFooter alignWithMargins="0">
    <oddHeader>&amp;C&amp;"標楷體,標準"&amp;14國立臺東大學  九十六學年度  第一學期  華語系專(兼)任教師任課清單</oddHeader>
    <oddFooter>&amp;C&amp;P</oddFooter>
  </headerFooter>
  <rowBreaks count="2" manualBreakCount="2">
    <brk id="18" max="255" man="1"/>
    <brk id="36" max="255" man="1"/>
  </rowBreaks>
</worksheet>
</file>

<file path=xl/worksheets/sheet8.xml><?xml version="1.0" encoding="utf-8"?>
<worksheet xmlns="http://schemas.openxmlformats.org/spreadsheetml/2006/main" xmlns:r="http://schemas.openxmlformats.org/officeDocument/2006/relationships">
  <sheetPr>
    <tabColor indexed="45"/>
  </sheetPr>
  <dimension ref="A1:S53"/>
  <sheetViews>
    <sheetView view="pageBreakPreview" zoomScaleSheetLayoutView="100" zoomScalePageLayoutView="0" workbookViewId="0" topLeftCell="A13">
      <selection activeCell="C16" sqref="C16:C19"/>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16.5">
      <c r="A2" s="21" t="s">
        <v>648</v>
      </c>
      <c r="B2" s="21" t="s">
        <v>1178</v>
      </c>
      <c r="C2" s="21" t="s">
        <v>661</v>
      </c>
      <c r="D2" s="19">
        <v>9</v>
      </c>
      <c r="E2" s="19">
        <v>2</v>
      </c>
      <c r="F2" s="19">
        <f>D2-E2</f>
        <v>7</v>
      </c>
      <c r="G2" s="19">
        <f>SUM(P2:P7)</f>
        <v>11</v>
      </c>
      <c r="H2" s="19">
        <v>4</v>
      </c>
      <c r="I2" s="19">
        <v>0</v>
      </c>
      <c r="J2" s="19">
        <v>0</v>
      </c>
      <c r="K2" s="19">
        <v>4</v>
      </c>
      <c r="L2" s="8" t="s">
        <v>272</v>
      </c>
      <c r="M2" s="8" t="s">
        <v>662</v>
      </c>
      <c r="N2" s="4" t="s">
        <v>1496</v>
      </c>
      <c r="O2" s="5">
        <v>2</v>
      </c>
      <c r="P2" s="5">
        <v>2</v>
      </c>
      <c r="Q2" s="5">
        <v>16</v>
      </c>
      <c r="S2" s="20"/>
    </row>
    <row r="3" spans="1:19" ht="33">
      <c r="A3" s="21"/>
      <c r="B3" s="21"/>
      <c r="C3" s="21"/>
      <c r="D3" s="19"/>
      <c r="E3" s="19"/>
      <c r="F3" s="19"/>
      <c r="G3" s="19"/>
      <c r="H3" s="19"/>
      <c r="I3" s="19"/>
      <c r="J3" s="19"/>
      <c r="K3" s="19"/>
      <c r="L3" s="8" t="s">
        <v>272</v>
      </c>
      <c r="M3" s="8" t="s">
        <v>1382</v>
      </c>
      <c r="N3" s="4" t="s">
        <v>179</v>
      </c>
      <c r="O3" s="5">
        <v>2</v>
      </c>
      <c r="P3" s="5">
        <v>1</v>
      </c>
      <c r="Q3" s="5">
        <v>4</v>
      </c>
      <c r="S3" s="20"/>
    </row>
    <row r="4" spans="1:19" ht="16.5">
      <c r="A4" s="21"/>
      <c r="B4" s="21"/>
      <c r="C4" s="21"/>
      <c r="D4" s="19"/>
      <c r="E4" s="19"/>
      <c r="F4" s="19"/>
      <c r="G4" s="19"/>
      <c r="H4" s="19"/>
      <c r="I4" s="19"/>
      <c r="J4" s="19"/>
      <c r="K4" s="19"/>
      <c r="L4" s="8" t="s">
        <v>654</v>
      </c>
      <c r="M4" s="8" t="s">
        <v>663</v>
      </c>
      <c r="N4" s="4" t="s">
        <v>139</v>
      </c>
      <c r="O4" s="5">
        <v>2</v>
      </c>
      <c r="P4" s="5">
        <v>3</v>
      </c>
      <c r="Q4" s="5">
        <v>26</v>
      </c>
      <c r="S4" s="20"/>
    </row>
    <row r="5" spans="1:19" ht="16.5">
      <c r="A5" s="21"/>
      <c r="B5" s="21"/>
      <c r="C5" s="21"/>
      <c r="D5" s="19"/>
      <c r="E5" s="19"/>
      <c r="F5" s="19"/>
      <c r="G5" s="19"/>
      <c r="H5" s="19"/>
      <c r="I5" s="19"/>
      <c r="J5" s="19"/>
      <c r="K5" s="19"/>
      <c r="L5" s="8" t="s">
        <v>149</v>
      </c>
      <c r="M5" s="8" t="s">
        <v>664</v>
      </c>
      <c r="N5" s="4" t="s">
        <v>139</v>
      </c>
      <c r="O5" s="5">
        <v>2</v>
      </c>
      <c r="P5" s="5">
        <v>3</v>
      </c>
      <c r="Q5" s="5">
        <v>30</v>
      </c>
      <c r="S5" s="20"/>
    </row>
    <row r="6" spans="1:19" ht="33">
      <c r="A6" s="21"/>
      <c r="B6" s="21"/>
      <c r="C6" s="21"/>
      <c r="D6" s="19"/>
      <c r="E6" s="19"/>
      <c r="F6" s="19"/>
      <c r="G6" s="19"/>
      <c r="H6" s="19"/>
      <c r="I6" s="19"/>
      <c r="J6" s="19"/>
      <c r="K6" s="19"/>
      <c r="L6" s="8" t="s">
        <v>345</v>
      </c>
      <c r="M6" s="8" t="s">
        <v>665</v>
      </c>
      <c r="N6" s="4" t="s">
        <v>179</v>
      </c>
      <c r="O6" s="5">
        <v>3</v>
      </c>
      <c r="P6" s="5">
        <v>1</v>
      </c>
      <c r="Q6" s="5">
        <v>46</v>
      </c>
      <c r="R6" s="8" t="s">
        <v>1386</v>
      </c>
      <c r="S6" s="20"/>
    </row>
    <row r="7" spans="1:19" ht="33">
      <c r="A7" s="21"/>
      <c r="B7" s="21"/>
      <c r="C7" s="21"/>
      <c r="D7" s="19"/>
      <c r="E7" s="19"/>
      <c r="F7" s="19"/>
      <c r="G7" s="19"/>
      <c r="H7" s="19"/>
      <c r="I7" s="19"/>
      <c r="J7" s="19"/>
      <c r="K7" s="19"/>
      <c r="L7" s="8" t="s">
        <v>345</v>
      </c>
      <c r="M7" s="8" t="s">
        <v>665</v>
      </c>
      <c r="N7" s="4" t="s">
        <v>179</v>
      </c>
      <c r="O7" s="5">
        <v>3</v>
      </c>
      <c r="P7" s="5">
        <v>1</v>
      </c>
      <c r="Q7" s="5">
        <v>53</v>
      </c>
      <c r="R7" s="8" t="s">
        <v>1384</v>
      </c>
      <c r="S7" s="20"/>
    </row>
    <row r="8" spans="1:19" ht="16.5">
      <c r="A8" s="21" t="s">
        <v>645</v>
      </c>
      <c r="B8" s="21" t="s">
        <v>1179</v>
      </c>
      <c r="C8" s="21" t="s">
        <v>644</v>
      </c>
      <c r="D8" s="19">
        <v>9</v>
      </c>
      <c r="E8" s="19">
        <v>4</v>
      </c>
      <c r="F8" s="19">
        <f>D8-E8</f>
        <v>5</v>
      </c>
      <c r="G8" s="19">
        <f>SUM(P8:P10)</f>
        <v>7</v>
      </c>
      <c r="H8" s="19">
        <v>2</v>
      </c>
      <c r="I8" s="19">
        <v>0</v>
      </c>
      <c r="J8" s="19">
        <v>0</v>
      </c>
      <c r="K8" s="19">
        <v>2</v>
      </c>
      <c r="L8" s="8" t="s">
        <v>286</v>
      </c>
      <c r="M8" s="8" t="s">
        <v>646</v>
      </c>
      <c r="N8" s="4" t="s">
        <v>1496</v>
      </c>
      <c r="O8" s="5">
        <v>2</v>
      </c>
      <c r="P8" s="5">
        <v>2</v>
      </c>
      <c r="Q8" s="5">
        <v>19</v>
      </c>
      <c r="S8" s="20"/>
    </row>
    <row r="9" spans="1:19" ht="16.5">
      <c r="A9" s="21"/>
      <c r="B9" s="21"/>
      <c r="C9" s="21"/>
      <c r="D9" s="19"/>
      <c r="E9" s="19"/>
      <c r="F9" s="19"/>
      <c r="G9" s="19"/>
      <c r="H9" s="19"/>
      <c r="I9" s="19"/>
      <c r="J9" s="19"/>
      <c r="K9" s="19"/>
      <c r="L9" s="8" t="s">
        <v>140</v>
      </c>
      <c r="M9" s="8" t="s">
        <v>647</v>
      </c>
      <c r="N9" s="4" t="s">
        <v>1496</v>
      </c>
      <c r="O9" s="5">
        <v>2</v>
      </c>
      <c r="P9" s="5">
        <v>2</v>
      </c>
      <c r="Q9" s="5">
        <v>26</v>
      </c>
      <c r="S9" s="20"/>
    </row>
    <row r="10" spans="1:19" ht="16.5">
      <c r="A10" s="21"/>
      <c r="B10" s="21"/>
      <c r="C10" s="21"/>
      <c r="D10" s="19"/>
      <c r="E10" s="19"/>
      <c r="F10" s="19"/>
      <c r="G10" s="19"/>
      <c r="H10" s="19"/>
      <c r="I10" s="19"/>
      <c r="J10" s="19"/>
      <c r="K10" s="19"/>
      <c r="L10" s="8" t="s">
        <v>149</v>
      </c>
      <c r="M10" s="8" t="s">
        <v>649</v>
      </c>
      <c r="N10" s="4" t="s">
        <v>139</v>
      </c>
      <c r="O10" s="5">
        <v>2</v>
      </c>
      <c r="P10" s="5">
        <v>3</v>
      </c>
      <c r="Q10" s="5">
        <v>23</v>
      </c>
      <c r="S10" s="20"/>
    </row>
    <row r="11" spans="1:19" ht="16.5">
      <c r="A11" s="21" t="s">
        <v>648</v>
      </c>
      <c r="B11" s="21" t="s">
        <v>168</v>
      </c>
      <c r="C11" s="21" t="s">
        <v>1180</v>
      </c>
      <c r="D11" s="19">
        <v>9</v>
      </c>
      <c r="E11" s="19">
        <v>0</v>
      </c>
      <c r="F11" s="19">
        <v>9</v>
      </c>
      <c r="G11" s="19">
        <f>SUM(P11:P15)</f>
        <v>10.75</v>
      </c>
      <c r="H11" s="19">
        <v>1.75</v>
      </c>
      <c r="I11" s="19">
        <v>0</v>
      </c>
      <c r="J11" s="19">
        <v>0</v>
      </c>
      <c r="K11" s="19">
        <v>1.75</v>
      </c>
      <c r="L11" s="8" t="s">
        <v>286</v>
      </c>
      <c r="M11" s="8" t="s">
        <v>666</v>
      </c>
      <c r="N11" s="4" t="s">
        <v>1498</v>
      </c>
      <c r="O11" s="5">
        <v>2</v>
      </c>
      <c r="P11" s="5">
        <v>2</v>
      </c>
      <c r="Q11" s="5">
        <v>28</v>
      </c>
      <c r="S11" s="20"/>
    </row>
    <row r="12" spans="1:19" ht="16.5">
      <c r="A12" s="21"/>
      <c r="B12" s="21"/>
      <c r="C12" s="21"/>
      <c r="D12" s="19"/>
      <c r="E12" s="19"/>
      <c r="F12" s="19"/>
      <c r="G12" s="19"/>
      <c r="H12" s="19"/>
      <c r="I12" s="19"/>
      <c r="J12" s="19"/>
      <c r="K12" s="19"/>
      <c r="L12" s="8" t="s">
        <v>654</v>
      </c>
      <c r="M12" s="8" t="s">
        <v>667</v>
      </c>
      <c r="N12" s="4" t="s">
        <v>139</v>
      </c>
      <c r="O12" s="5">
        <v>2</v>
      </c>
      <c r="P12" s="5">
        <v>3</v>
      </c>
      <c r="Q12" s="5">
        <v>26</v>
      </c>
      <c r="S12" s="20"/>
    </row>
    <row r="13" spans="1:19" ht="16.5">
      <c r="A13" s="21"/>
      <c r="B13" s="21"/>
      <c r="C13" s="21"/>
      <c r="D13" s="19"/>
      <c r="E13" s="19"/>
      <c r="F13" s="19"/>
      <c r="G13" s="19"/>
      <c r="H13" s="19"/>
      <c r="I13" s="19"/>
      <c r="J13" s="19"/>
      <c r="K13" s="19"/>
      <c r="L13" s="8" t="s">
        <v>149</v>
      </c>
      <c r="M13" s="8" t="s">
        <v>668</v>
      </c>
      <c r="N13" s="4" t="s">
        <v>139</v>
      </c>
      <c r="O13" s="5">
        <v>2</v>
      </c>
      <c r="P13" s="5">
        <v>3</v>
      </c>
      <c r="Q13" s="5">
        <v>28</v>
      </c>
      <c r="S13" s="20"/>
    </row>
    <row r="14" spans="1:19" ht="33">
      <c r="A14" s="21"/>
      <c r="B14" s="21"/>
      <c r="C14" s="21"/>
      <c r="D14" s="19"/>
      <c r="E14" s="19"/>
      <c r="F14" s="19"/>
      <c r="G14" s="19"/>
      <c r="H14" s="19"/>
      <c r="I14" s="19"/>
      <c r="J14" s="19"/>
      <c r="K14" s="19"/>
      <c r="L14" s="8" t="s">
        <v>272</v>
      </c>
      <c r="M14" s="8" t="s">
        <v>1385</v>
      </c>
      <c r="N14" s="4" t="s">
        <v>179</v>
      </c>
      <c r="O14" s="5">
        <v>2</v>
      </c>
      <c r="P14" s="5">
        <v>1.75</v>
      </c>
      <c r="Q14" s="5">
        <v>7</v>
      </c>
      <c r="S14" s="20"/>
    </row>
    <row r="15" spans="1:19" ht="33">
      <c r="A15" s="21"/>
      <c r="B15" s="21"/>
      <c r="C15" s="21"/>
      <c r="D15" s="19"/>
      <c r="E15" s="19"/>
      <c r="F15" s="19"/>
      <c r="G15" s="19"/>
      <c r="H15" s="19"/>
      <c r="I15" s="19"/>
      <c r="J15" s="19"/>
      <c r="K15" s="19"/>
      <c r="L15" s="8" t="s">
        <v>345</v>
      </c>
      <c r="M15" s="8" t="s">
        <v>665</v>
      </c>
      <c r="N15" s="4" t="s">
        <v>179</v>
      </c>
      <c r="O15" s="5">
        <v>3</v>
      </c>
      <c r="P15" s="5">
        <v>1</v>
      </c>
      <c r="Q15" s="5">
        <v>53</v>
      </c>
      <c r="R15" s="8" t="s">
        <v>1384</v>
      </c>
      <c r="S15" s="20"/>
    </row>
    <row r="16" spans="1:19" ht="16.5">
      <c r="A16" s="21" t="s">
        <v>648</v>
      </c>
      <c r="B16" s="21" t="s">
        <v>259</v>
      </c>
      <c r="C16" s="25" t="s">
        <v>653</v>
      </c>
      <c r="D16" s="19">
        <v>9</v>
      </c>
      <c r="E16" s="19">
        <v>0</v>
      </c>
      <c r="F16" s="19">
        <v>9</v>
      </c>
      <c r="G16" s="23">
        <f>SUM(P16:P19)</f>
        <v>8.2</v>
      </c>
      <c r="H16" s="19">
        <v>0</v>
      </c>
      <c r="I16" s="19">
        <v>0</v>
      </c>
      <c r="J16" s="19">
        <v>0</v>
      </c>
      <c r="K16" s="19">
        <v>0</v>
      </c>
      <c r="L16" s="8" t="s">
        <v>149</v>
      </c>
      <c r="M16" s="8" t="s">
        <v>1387</v>
      </c>
      <c r="N16" s="4" t="s">
        <v>139</v>
      </c>
      <c r="O16" s="5">
        <v>2</v>
      </c>
      <c r="P16" s="5">
        <v>2.2</v>
      </c>
      <c r="Q16" s="5">
        <v>60</v>
      </c>
      <c r="S16" s="20" t="s">
        <v>1481</v>
      </c>
    </row>
    <row r="17" spans="1:19" ht="16.5">
      <c r="A17" s="21"/>
      <c r="B17" s="21"/>
      <c r="C17" s="25"/>
      <c r="D17" s="19"/>
      <c r="E17" s="19"/>
      <c r="F17" s="19"/>
      <c r="G17" s="23"/>
      <c r="H17" s="19"/>
      <c r="I17" s="19"/>
      <c r="J17" s="19"/>
      <c r="K17" s="19"/>
      <c r="L17" s="8" t="s">
        <v>654</v>
      </c>
      <c r="M17" s="8" t="s">
        <v>655</v>
      </c>
      <c r="N17" s="4" t="s">
        <v>139</v>
      </c>
      <c r="O17" s="5">
        <v>2</v>
      </c>
      <c r="P17" s="5">
        <v>2</v>
      </c>
      <c r="Q17" s="5">
        <v>56</v>
      </c>
      <c r="S17" s="20"/>
    </row>
    <row r="18" spans="1:19" ht="33">
      <c r="A18" s="21"/>
      <c r="B18" s="21"/>
      <c r="C18" s="25"/>
      <c r="D18" s="19"/>
      <c r="E18" s="19"/>
      <c r="F18" s="19"/>
      <c r="G18" s="23"/>
      <c r="H18" s="19"/>
      <c r="I18" s="19"/>
      <c r="J18" s="19"/>
      <c r="K18" s="19"/>
      <c r="L18" s="8" t="s">
        <v>162</v>
      </c>
      <c r="M18" s="8" t="s">
        <v>656</v>
      </c>
      <c r="N18" s="4" t="s">
        <v>179</v>
      </c>
      <c r="O18" s="5">
        <v>2</v>
      </c>
      <c r="P18" s="5">
        <v>2</v>
      </c>
      <c r="Q18" s="5">
        <v>49</v>
      </c>
      <c r="S18" s="20"/>
    </row>
    <row r="19" spans="1:19" ht="16.5">
      <c r="A19" s="21"/>
      <c r="B19" s="21"/>
      <c r="C19" s="25"/>
      <c r="D19" s="19"/>
      <c r="E19" s="19"/>
      <c r="F19" s="19"/>
      <c r="G19" s="23"/>
      <c r="H19" s="19"/>
      <c r="I19" s="19"/>
      <c r="J19" s="19"/>
      <c r="K19" s="19"/>
      <c r="L19" s="8" t="s">
        <v>345</v>
      </c>
      <c r="M19" s="8" t="s">
        <v>657</v>
      </c>
      <c r="N19" s="4" t="s">
        <v>1496</v>
      </c>
      <c r="O19" s="5">
        <v>2</v>
      </c>
      <c r="P19" s="5">
        <v>2</v>
      </c>
      <c r="Q19" s="5">
        <v>52</v>
      </c>
      <c r="S19" s="20"/>
    </row>
    <row r="20" spans="1:19" ht="16.5">
      <c r="A20" s="21" t="s">
        <v>648</v>
      </c>
      <c r="B20" s="21" t="s">
        <v>259</v>
      </c>
      <c r="C20" s="21" t="s">
        <v>669</v>
      </c>
      <c r="D20" s="19">
        <v>9</v>
      </c>
      <c r="E20" s="19">
        <v>0</v>
      </c>
      <c r="F20" s="19">
        <v>9</v>
      </c>
      <c r="G20" s="19">
        <f>SUM(P20:P24)</f>
        <v>14</v>
      </c>
      <c r="H20" s="19">
        <v>4</v>
      </c>
      <c r="I20" s="19">
        <v>0</v>
      </c>
      <c r="J20" s="19">
        <v>1</v>
      </c>
      <c r="K20" s="19">
        <v>4</v>
      </c>
      <c r="L20" s="8" t="s">
        <v>149</v>
      </c>
      <c r="M20" s="8" t="s">
        <v>670</v>
      </c>
      <c r="N20" s="4" t="s">
        <v>139</v>
      </c>
      <c r="O20" s="5">
        <v>2</v>
      </c>
      <c r="P20" s="5">
        <v>3</v>
      </c>
      <c r="Q20" s="5">
        <v>30</v>
      </c>
      <c r="S20" s="20"/>
    </row>
    <row r="21" spans="1:19" ht="16.5">
      <c r="A21" s="21"/>
      <c r="B21" s="21"/>
      <c r="C21" s="21"/>
      <c r="D21" s="19"/>
      <c r="E21" s="19"/>
      <c r="F21" s="19"/>
      <c r="G21" s="19"/>
      <c r="H21" s="19"/>
      <c r="I21" s="19"/>
      <c r="J21" s="19"/>
      <c r="K21" s="19"/>
      <c r="L21" s="8" t="s">
        <v>654</v>
      </c>
      <c r="M21" s="8" t="s">
        <v>671</v>
      </c>
      <c r="N21" s="4" t="s">
        <v>139</v>
      </c>
      <c r="O21" s="5">
        <v>2</v>
      </c>
      <c r="P21" s="5">
        <v>3</v>
      </c>
      <c r="Q21" s="5">
        <v>26</v>
      </c>
      <c r="S21" s="20"/>
    </row>
    <row r="22" spans="1:19" ht="16.5">
      <c r="A22" s="21"/>
      <c r="B22" s="21"/>
      <c r="C22" s="21"/>
      <c r="D22" s="19"/>
      <c r="E22" s="19"/>
      <c r="F22" s="19"/>
      <c r="G22" s="19"/>
      <c r="H22" s="19"/>
      <c r="I22" s="19"/>
      <c r="J22" s="19"/>
      <c r="K22" s="19"/>
      <c r="L22" s="8" t="s">
        <v>654</v>
      </c>
      <c r="M22" s="8" t="s">
        <v>672</v>
      </c>
      <c r="N22" s="4" t="s">
        <v>139</v>
      </c>
      <c r="O22" s="5">
        <v>2</v>
      </c>
      <c r="P22" s="5">
        <v>3</v>
      </c>
      <c r="Q22" s="5">
        <v>26</v>
      </c>
      <c r="S22" s="20"/>
    </row>
    <row r="23" spans="1:19" ht="33">
      <c r="A23" s="21"/>
      <c r="B23" s="21"/>
      <c r="C23" s="21"/>
      <c r="D23" s="19"/>
      <c r="E23" s="19"/>
      <c r="F23" s="19"/>
      <c r="G23" s="19"/>
      <c r="H23" s="19"/>
      <c r="I23" s="19"/>
      <c r="J23" s="19"/>
      <c r="K23" s="19"/>
      <c r="L23" s="8" t="s">
        <v>272</v>
      </c>
      <c r="M23" s="8" t="s">
        <v>1388</v>
      </c>
      <c r="N23" s="4" t="s">
        <v>179</v>
      </c>
      <c r="O23" s="5">
        <v>2</v>
      </c>
      <c r="P23" s="5">
        <v>3</v>
      </c>
      <c r="Q23" s="5">
        <v>12</v>
      </c>
      <c r="S23" s="20"/>
    </row>
    <row r="24" spans="1:19" ht="16.5">
      <c r="A24" s="21"/>
      <c r="B24" s="21"/>
      <c r="C24" s="21"/>
      <c r="D24" s="19"/>
      <c r="E24" s="19"/>
      <c r="F24" s="19"/>
      <c r="G24" s="19"/>
      <c r="H24" s="19"/>
      <c r="I24" s="19"/>
      <c r="J24" s="19"/>
      <c r="K24" s="19"/>
      <c r="L24" s="8" t="s">
        <v>286</v>
      </c>
      <c r="M24" s="8" t="s">
        <v>673</v>
      </c>
      <c r="N24" s="4" t="s">
        <v>1496</v>
      </c>
      <c r="O24" s="5">
        <v>2</v>
      </c>
      <c r="P24" s="5">
        <v>2</v>
      </c>
      <c r="Q24" s="5">
        <v>26</v>
      </c>
      <c r="S24" s="20"/>
    </row>
    <row r="25" spans="1:19" ht="16.5">
      <c r="A25" s="21" t="s">
        <v>648</v>
      </c>
      <c r="B25" s="21" t="s">
        <v>1181</v>
      </c>
      <c r="C25" s="21" t="s">
        <v>674</v>
      </c>
      <c r="D25" s="19">
        <v>10</v>
      </c>
      <c r="E25" s="19">
        <v>4</v>
      </c>
      <c r="F25" s="19">
        <f>D25-E25</f>
        <v>6</v>
      </c>
      <c r="G25" s="19">
        <f>SUM(P25:P28)</f>
        <v>12</v>
      </c>
      <c r="H25" s="19">
        <v>4</v>
      </c>
      <c r="I25" s="19">
        <v>0</v>
      </c>
      <c r="J25" s="19">
        <v>2</v>
      </c>
      <c r="K25" s="19">
        <v>4</v>
      </c>
      <c r="L25" s="8" t="s">
        <v>272</v>
      </c>
      <c r="M25" s="8" t="s">
        <v>675</v>
      </c>
      <c r="N25" s="4" t="s">
        <v>1496</v>
      </c>
      <c r="O25" s="5">
        <v>3</v>
      </c>
      <c r="P25" s="5">
        <v>3</v>
      </c>
      <c r="Q25" s="5">
        <v>23</v>
      </c>
      <c r="S25" s="20"/>
    </row>
    <row r="26" spans="1:19" ht="33">
      <c r="A26" s="21"/>
      <c r="B26" s="21"/>
      <c r="C26" s="21"/>
      <c r="D26" s="19"/>
      <c r="E26" s="19"/>
      <c r="F26" s="19"/>
      <c r="G26" s="19"/>
      <c r="H26" s="19"/>
      <c r="I26" s="19"/>
      <c r="J26" s="19"/>
      <c r="K26" s="19"/>
      <c r="L26" s="8" t="s">
        <v>272</v>
      </c>
      <c r="M26" s="8" t="s">
        <v>1388</v>
      </c>
      <c r="N26" s="4" t="s">
        <v>179</v>
      </c>
      <c r="O26" s="5">
        <v>2</v>
      </c>
      <c r="P26" s="5">
        <v>3</v>
      </c>
      <c r="Q26" s="5">
        <v>12</v>
      </c>
      <c r="S26" s="20"/>
    </row>
    <row r="27" spans="1:19" ht="16.5">
      <c r="A27" s="21"/>
      <c r="B27" s="21"/>
      <c r="C27" s="21"/>
      <c r="D27" s="19"/>
      <c r="E27" s="19"/>
      <c r="F27" s="19"/>
      <c r="G27" s="19"/>
      <c r="H27" s="19"/>
      <c r="I27" s="19"/>
      <c r="J27" s="19"/>
      <c r="K27" s="19"/>
      <c r="L27" s="8" t="s">
        <v>654</v>
      </c>
      <c r="M27" s="8" t="s">
        <v>676</v>
      </c>
      <c r="N27" s="4" t="s">
        <v>139</v>
      </c>
      <c r="O27" s="5">
        <v>2</v>
      </c>
      <c r="P27" s="5">
        <v>3</v>
      </c>
      <c r="Q27" s="5">
        <v>27</v>
      </c>
      <c r="S27" s="20"/>
    </row>
    <row r="28" spans="1:19" ht="16.5">
      <c r="A28" s="21"/>
      <c r="B28" s="21"/>
      <c r="C28" s="21"/>
      <c r="D28" s="19"/>
      <c r="E28" s="19"/>
      <c r="F28" s="19"/>
      <c r="G28" s="19"/>
      <c r="H28" s="19"/>
      <c r="I28" s="19"/>
      <c r="J28" s="19"/>
      <c r="K28" s="19"/>
      <c r="L28" s="8" t="s">
        <v>149</v>
      </c>
      <c r="M28" s="8" t="s">
        <v>676</v>
      </c>
      <c r="N28" s="4" t="s">
        <v>139</v>
      </c>
      <c r="O28" s="5">
        <v>2</v>
      </c>
      <c r="P28" s="5">
        <v>3</v>
      </c>
      <c r="Q28" s="5">
        <v>26</v>
      </c>
      <c r="S28" s="20"/>
    </row>
    <row r="29" spans="1:19" ht="16.5">
      <c r="A29" s="21" t="s">
        <v>645</v>
      </c>
      <c r="B29" s="21" t="s">
        <v>226</v>
      </c>
      <c r="C29" s="21" t="s">
        <v>683</v>
      </c>
      <c r="D29" s="19">
        <v>10</v>
      </c>
      <c r="E29" s="19">
        <v>0</v>
      </c>
      <c r="F29" s="19">
        <v>10</v>
      </c>
      <c r="G29" s="19">
        <f>SUM(P29:P34)</f>
        <v>14.5</v>
      </c>
      <c r="H29" s="19">
        <v>4</v>
      </c>
      <c r="I29" s="19">
        <v>0</v>
      </c>
      <c r="J29" s="19">
        <v>0.5</v>
      </c>
      <c r="K29" s="19">
        <v>4</v>
      </c>
      <c r="L29" s="8" t="s">
        <v>140</v>
      </c>
      <c r="M29" s="8" t="s">
        <v>684</v>
      </c>
      <c r="N29" s="4" t="s">
        <v>1496</v>
      </c>
      <c r="O29" s="5">
        <v>2</v>
      </c>
      <c r="P29" s="5">
        <v>2</v>
      </c>
      <c r="Q29" s="5">
        <v>50</v>
      </c>
      <c r="S29" s="20"/>
    </row>
    <row r="30" spans="1:19" ht="33">
      <c r="A30" s="21"/>
      <c r="B30" s="21"/>
      <c r="C30" s="21"/>
      <c r="D30" s="19"/>
      <c r="E30" s="19"/>
      <c r="F30" s="19"/>
      <c r="G30" s="19"/>
      <c r="H30" s="19"/>
      <c r="I30" s="19"/>
      <c r="J30" s="19"/>
      <c r="K30" s="19"/>
      <c r="L30" s="8" t="s">
        <v>272</v>
      </c>
      <c r="M30" s="8" t="s">
        <v>1389</v>
      </c>
      <c r="N30" s="4" t="s">
        <v>179</v>
      </c>
      <c r="O30" s="5">
        <v>2</v>
      </c>
      <c r="P30" s="5">
        <v>1.5</v>
      </c>
      <c r="Q30" s="5">
        <v>6</v>
      </c>
      <c r="S30" s="20"/>
    </row>
    <row r="31" spans="1:19" ht="16.5">
      <c r="A31" s="21"/>
      <c r="B31" s="21"/>
      <c r="C31" s="21"/>
      <c r="D31" s="19"/>
      <c r="E31" s="19"/>
      <c r="F31" s="19"/>
      <c r="G31" s="19"/>
      <c r="H31" s="19"/>
      <c r="I31" s="19"/>
      <c r="J31" s="19"/>
      <c r="K31" s="19"/>
      <c r="L31" s="8" t="s">
        <v>272</v>
      </c>
      <c r="M31" s="8" t="s">
        <v>685</v>
      </c>
      <c r="N31" s="4" t="s">
        <v>1496</v>
      </c>
      <c r="O31" s="5">
        <v>2</v>
      </c>
      <c r="P31" s="5">
        <v>2</v>
      </c>
      <c r="Q31" s="5">
        <v>13</v>
      </c>
      <c r="S31" s="20"/>
    </row>
    <row r="32" spans="1:19" ht="16.5">
      <c r="A32" s="21"/>
      <c r="B32" s="21"/>
      <c r="C32" s="21"/>
      <c r="D32" s="19"/>
      <c r="E32" s="19"/>
      <c r="F32" s="19"/>
      <c r="G32" s="19"/>
      <c r="H32" s="19"/>
      <c r="I32" s="19"/>
      <c r="J32" s="19"/>
      <c r="K32" s="19"/>
      <c r="L32" s="8" t="s">
        <v>149</v>
      </c>
      <c r="M32" s="8" t="s">
        <v>686</v>
      </c>
      <c r="N32" s="4" t="s">
        <v>139</v>
      </c>
      <c r="O32" s="5">
        <v>2</v>
      </c>
      <c r="P32" s="5">
        <v>3</v>
      </c>
      <c r="Q32" s="5">
        <v>24</v>
      </c>
      <c r="S32" s="20"/>
    </row>
    <row r="33" spans="1:19" ht="16.5">
      <c r="A33" s="21"/>
      <c r="B33" s="21"/>
      <c r="C33" s="21"/>
      <c r="D33" s="19"/>
      <c r="E33" s="19"/>
      <c r="F33" s="19"/>
      <c r="G33" s="19"/>
      <c r="H33" s="19"/>
      <c r="I33" s="19"/>
      <c r="J33" s="19"/>
      <c r="K33" s="19"/>
      <c r="L33" s="8" t="s">
        <v>687</v>
      </c>
      <c r="M33" s="8" t="s">
        <v>688</v>
      </c>
      <c r="N33" s="4" t="s">
        <v>1496</v>
      </c>
      <c r="O33" s="5">
        <v>2</v>
      </c>
      <c r="P33" s="5">
        <v>3</v>
      </c>
      <c r="Q33" s="5">
        <v>36</v>
      </c>
      <c r="S33" s="20"/>
    </row>
    <row r="34" spans="1:19" ht="16.5">
      <c r="A34" s="21"/>
      <c r="B34" s="21"/>
      <c r="C34" s="21"/>
      <c r="D34" s="19"/>
      <c r="E34" s="19"/>
      <c r="F34" s="19"/>
      <c r="G34" s="19"/>
      <c r="H34" s="19"/>
      <c r="I34" s="19"/>
      <c r="J34" s="19"/>
      <c r="K34" s="19"/>
      <c r="L34" s="8" t="s">
        <v>687</v>
      </c>
      <c r="M34" s="8" t="s">
        <v>689</v>
      </c>
      <c r="N34" s="4" t="s">
        <v>1496</v>
      </c>
      <c r="O34" s="5">
        <v>2</v>
      </c>
      <c r="P34" s="5">
        <v>3</v>
      </c>
      <c r="Q34" s="5">
        <v>38</v>
      </c>
      <c r="S34" s="20"/>
    </row>
    <row r="35" spans="1:19" ht="16.5">
      <c r="A35" s="21" t="s">
        <v>648</v>
      </c>
      <c r="B35" s="21" t="s">
        <v>226</v>
      </c>
      <c r="C35" s="21" t="s">
        <v>690</v>
      </c>
      <c r="D35" s="19">
        <v>10</v>
      </c>
      <c r="E35" s="19">
        <v>0</v>
      </c>
      <c r="F35" s="19">
        <v>10</v>
      </c>
      <c r="G35" s="19">
        <f>SUM(P35:P39)</f>
        <v>14</v>
      </c>
      <c r="H35" s="19">
        <v>4</v>
      </c>
      <c r="I35" s="19">
        <v>0</v>
      </c>
      <c r="J35" s="19">
        <v>0</v>
      </c>
      <c r="K35" s="19">
        <v>4</v>
      </c>
      <c r="L35" s="8" t="s">
        <v>272</v>
      </c>
      <c r="M35" s="8" t="s">
        <v>184</v>
      </c>
      <c r="N35" s="4" t="s">
        <v>139</v>
      </c>
      <c r="O35" s="5">
        <v>2</v>
      </c>
      <c r="P35" s="5">
        <v>4</v>
      </c>
      <c r="Q35" s="5">
        <v>33</v>
      </c>
      <c r="R35" s="8" t="s">
        <v>1253</v>
      </c>
      <c r="S35" s="20"/>
    </row>
    <row r="36" spans="1:19" ht="16.5">
      <c r="A36" s="21"/>
      <c r="B36" s="21"/>
      <c r="C36" s="21"/>
      <c r="D36" s="19"/>
      <c r="E36" s="19"/>
      <c r="F36" s="19"/>
      <c r="G36" s="19"/>
      <c r="H36" s="19"/>
      <c r="I36" s="19"/>
      <c r="J36" s="19"/>
      <c r="K36" s="19"/>
      <c r="L36" s="8" t="s">
        <v>654</v>
      </c>
      <c r="M36" s="8" t="s">
        <v>691</v>
      </c>
      <c r="N36" s="4" t="s">
        <v>139</v>
      </c>
      <c r="O36" s="5">
        <v>2</v>
      </c>
      <c r="P36" s="5">
        <v>3</v>
      </c>
      <c r="Q36" s="5">
        <v>27</v>
      </c>
      <c r="S36" s="20"/>
    </row>
    <row r="37" spans="1:19" ht="16.5">
      <c r="A37" s="21"/>
      <c r="B37" s="21"/>
      <c r="C37" s="21"/>
      <c r="D37" s="19"/>
      <c r="E37" s="19"/>
      <c r="F37" s="19"/>
      <c r="G37" s="19"/>
      <c r="H37" s="19"/>
      <c r="I37" s="19"/>
      <c r="J37" s="19"/>
      <c r="K37" s="19"/>
      <c r="L37" s="8" t="s">
        <v>286</v>
      </c>
      <c r="M37" s="8" t="s">
        <v>692</v>
      </c>
      <c r="N37" s="4" t="s">
        <v>1496</v>
      </c>
      <c r="O37" s="5">
        <v>2</v>
      </c>
      <c r="P37" s="5">
        <v>2</v>
      </c>
      <c r="Q37" s="5">
        <v>45</v>
      </c>
      <c r="S37" s="20"/>
    </row>
    <row r="38" spans="1:19" ht="16.5">
      <c r="A38" s="21"/>
      <c r="B38" s="21"/>
      <c r="C38" s="21"/>
      <c r="D38" s="19"/>
      <c r="E38" s="19"/>
      <c r="F38" s="19"/>
      <c r="G38" s="19"/>
      <c r="H38" s="19"/>
      <c r="I38" s="19"/>
      <c r="J38" s="19"/>
      <c r="K38" s="19"/>
      <c r="L38" s="8" t="s">
        <v>149</v>
      </c>
      <c r="M38" s="8" t="s">
        <v>693</v>
      </c>
      <c r="N38" s="4" t="s">
        <v>139</v>
      </c>
      <c r="O38" s="5">
        <v>2</v>
      </c>
      <c r="P38" s="5">
        <v>3</v>
      </c>
      <c r="Q38" s="5">
        <v>34</v>
      </c>
      <c r="S38" s="20"/>
    </row>
    <row r="39" spans="1:19" ht="16.5">
      <c r="A39" s="21"/>
      <c r="B39" s="21"/>
      <c r="C39" s="21"/>
      <c r="D39" s="19"/>
      <c r="E39" s="19"/>
      <c r="F39" s="19"/>
      <c r="G39" s="19"/>
      <c r="H39" s="19"/>
      <c r="I39" s="19"/>
      <c r="J39" s="19"/>
      <c r="K39" s="19"/>
      <c r="L39" s="8" t="s">
        <v>687</v>
      </c>
      <c r="M39" s="8" t="s">
        <v>694</v>
      </c>
      <c r="N39" s="4" t="s">
        <v>1496</v>
      </c>
      <c r="O39" s="5">
        <v>2</v>
      </c>
      <c r="P39" s="5">
        <v>2</v>
      </c>
      <c r="Q39" s="5">
        <v>31</v>
      </c>
      <c r="S39" s="20"/>
    </row>
    <row r="40" spans="1:19" ht="16.5">
      <c r="A40" s="21" t="s">
        <v>1133</v>
      </c>
      <c r="B40" s="21" t="s">
        <v>332</v>
      </c>
      <c r="C40" s="21" t="s">
        <v>650</v>
      </c>
      <c r="D40" s="19"/>
      <c r="E40" s="19"/>
      <c r="F40" s="19"/>
      <c r="G40" s="19">
        <f>SUM(P40:P41)</f>
        <v>4</v>
      </c>
      <c r="H40" s="19"/>
      <c r="I40" s="19"/>
      <c r="J40" s="19"/>
      <c r="K40" s="19">
        <v>4</v>
      </c>
      <c r="L40" s="8" t="s">
        <v>140</v>
      </c>
      <c r="M40" s="8" t="s">
        <v>651</v>
      </c>
      <c r="N40" s="4" t="s">
        <v>1496</v>
      </c>
      <c r="O40" s="5">
        <v>2</v>
      </c>
      <c r="P40" s="5">
        <v>2</v>
      </c>
      <c r="Q40" s="5">
        <v>34</v>
      </c>
      <c r="S40" s="20"/>
    </row>
    <row r="41" spans="1:19" ht="16.5">
      <c r="A41" s="21"/>
      <c r="B41" s="21"/>
      <c r="C41" s="21"/>
      <c r="D41" s="19"/>
      <c r="E41" s="19"/>
      <c r="F41" s="19"/>
      <c r="G41" s="19"/>
      <c r="H41" s="19"/>
      <c r="I41" s="19"/>
      <c r="J41" s="19"/>
      <c r="K41" s="19"/>
      <c r="L41" s="8" t="s">
        <v>140</v>
      </c>
      <c r="M41" s="8" t="s">
        <v>652</v>
      </c>
      <c r="N41" s="4" t="s">
        <v>1496</v>
      </c>
      <c r="O41" s="5">
        <v>2</v>
      </c>
      <c r="P41" s="5">
        <v>2</v>
      </c>
      <c r="Q41" s="5">
        <v>40</v>
      </c>
      <c r="S41" s="20"/>
    </row>
    <row r="42" spans="1:17" ht="16.5">
      <c r="A42" s="4" t="s">
        <v>1133</v>
      </c>
      <c r="B42" s="4" t="s">
        <v>134</v>
      </c>
      <c r="C42" s="4" t="s">
        <v>381</v>
      </c>
      <c r="G42" s="5">
        <f>SUM(P42)</f>
        <v>2</v>
      </c>
      <c r="K42" s="5">
        <v>2</v>
      </c>
      <c r="L42" s="8" t="s">
        <v>140</v>
      </c>
      <c r="M42" s="8" t="s">
        <v>382</v>
      </c>
      <c r="N42" s="4" t="s">
        <v>1496</v>
      </c>
      <c r="O42" s="5">
        <v>2</v>
      </c>
      <c r="P42" s="5">
        <v>2</v>
      </c>
      <c r="Q42" s="5">
        <v>30</v>
      </c>
    </row>
    <row r="43" spans="1:17" ht="33">
      <c r="A43" s="4" t="s">
        <v>1133</v>
      </c>
      <c r="B43" s="4" t="s">
        <v>134</v>
      </c>
      <c r="C43" s="4" t="s">
        <v>677</v>
      </c>
      <c r="G43" s="5">
        <f>SUM(P43)</f>
        <v>2</v>
      </c>
      <c r="K43" s="5">
        <v>2</v>
      </c>
      <c r="L43" s="8" t="s">
        <v>132</v>
      </c>
      <c r="M43" s="8" t="s">
        <v>678</v>
      </c>
      <c r="N43" s="4" t="s">
        <v>1496</v>
      </c>
      <c r="O43" s="5">
        <v>2</v>
      </c>
      <c r="P43" s="5">
        <v>2</v>
      </c>
      <c r="Q43" s="5">
        <v>52</v>
      </c>
    </row>
    <row r="44" spans="1:19" ht="16.5">
      <c r="A44" s="21" t="s">
        <v>1182</v>
      </c>
      <c r="B44" s="21" t="s">
        <v>134</v>
      </c>
      <c r="C44" s="21" t="s">
        <v>658</v>
      </c>
      <c r="D44" s="19"/>
      <c r="E44" s="19"/>
      <c r="F44" s="19"/>
      <c r="G44" s="19">
        <f>SUM(P44:P45)</f>
        <v>4</v>
      </c>
      <c r="H44" s="19"/>
      <c r="I44" s="19"/>
      <c r="J44" s="19"/>
      <c r="K44" s="19">
        <v>4</v>
      </c>
      <c r="L44" s="8" t="s">
        <v>137</v>
      </c>
      <c r="M44" s="8" t="s">
        <v>659</v>
      </c>
      <c r="N44" s="4" t="s">
        <v>1496</v>
      </c>
      <c r="O44" s="5">
        <v>2</v>
      </c>
      <c r="P44" s="5">
        <v>2</v>
      </c>
      <c r="Q44" s="5">
        <v>19</v>
      </c>
      <c r="S44" s="20"/>
    </row>
    <row r="45" spans="1:19" ht="16.5">
      <c r="A45" s="21"/>
      <c r="B45" s="21"/>
      <c r="C45" s="21"/>
      <c r="D45" s="19"/>
      <c r="E45" s="19"/>
      <c r="F45" s="19"/>
      <c r="G45" s="19"/>
      <c r="H45" s="19"/>
      <c r="I45" s="19"/>
      <c r="J45" s="19"/>
      <c r="K45" s="19"/>
      <c r="L45" s="8" t="s">
        <v>272</v>
      </c>
      <c r="M45" s="8" t="s">
        <v>660</v>
      </c>
      <c r="N45" s="4" t="s">
        <v>1496</v>
      </c>
      <c r="O45" s="5">
        <v>2</v>
      </c>
      <c r="P45" s="5">
        <v>2</v>
      </c>
      <c r="Q45" s="5">
        <v>20</v>
      </c>
      <c r="S45" s="20"/>
    </row>
    <row r="46" spans="1:17" ht="16.5">
      <c r="A46" s="4" t="s">
        <v>1133</v>
      </c>
      <c r="B46" s="4" t="s">
        <v>134</v>
      </c>
      <c r="C46" s="4" t="s">
        <v>681</v>
      </c>
      <c r="G46" s="5">
        <f>SUM(P46)</f>
        <v>2</v>
      </c>
      <c r="K46" s="5">
        <v>2</v>
      </c>
      <c r="L46" s="8" t="s">
        <v>132</v>
      </c>
      <c r="M46" s="8" t="s">
        <v>682</v>
      </c>
      <c r="N46" s="4" t="s">
        <v>1496</v>
      </c>
      <c r="O46" s="5">
        <v>2</v>
      </c>
      <c r="P46" s="5">
        <v>2</v>
      </c>
      <c r="Q46" s="5">
        <v>53</v>
      </c>
    </row>
    <row r="47" spans="1:18" ht="16.5">
      <c r="A47" s="4" t="s">
        <v>1133</v>
      </c>
      <c r="B47" s="4" t="s">
        <v>134</v>
      </c>
      <c r="C47" s="4" t="s">
        <v>695</v>
      </c>
      <c r="G47" s="5">
        <f>SUM(P47)</f>
        <v>2</v>
      </c>
      <c r="K47" s="5">
        <v>2</v>
      </c>
      <c r="L47" s="8" t="s">
        <v>286</v>
      </c>
      <c r="M47" s="8" t="s">
        <v>195</v>
      </c>
      <c r="N47" s="4" t="s">
        <v>139</v>
      </c>
      <c r="O47" s="5">
        <v>1</v>
      </c>
      <c r="P47" s="5">
        <v>2</v>
      </c>
      <c r="Q47" s="5">
        <v>30</v>
      </c>
      <c r="R47" s="8" t="s">
        <v>1290</v>
      </c>
    </row>
    <row r="48" spans="1:19" s="13" customFormat="1" ht="60" customHeight="1">
      <c r="A48" s="18" t="s">
        <v>1530</v>
      </c>
      <c r="B48" s="18"/>
      <c r="C48" s="18"/>
      <c r="D48" s="18"/>
      <c r="E48" s="18"/>
      <c r="F48" s="18"/>
      <c r="G48" s="18"/>
      <c r="H48" s="18"/>
      <c r="I48" s="18"/>
      <c r="J48" s="18"/>
      <c r="K48" s="18"/>
      <c r="L48" s="18"/>
      <c r="M48" s="18"/>
      <c r="N48" s="18"/>
      <c r="O48" s="18"/>
      <c r="P48" s="18"/>
      <c r="Q48" s="18"/>
      <c r="R48" s="18"/>
      <c r="S48" s="18"/>
    </row>
    <row r="49" spans="1:19" s="13" customFormat="1" ht="99.75" customHeight="1">
      <c r="A49" s="18" t="s">
        <v>1531</v>
      </c>
      <c r="B49" s="18"/>
      <c r="C49" s="18"/>
      <c r="D49" s="18"/>
      <c r="E49" s="18"/>
      <c r="F49" s="18"/>
      <c r="G49" s="18"/>
      <c r="H49" s="18"/>
      <c r="I49" s="18"/>
      <c r="J49" s="18"/>
      <c r="K49" s="18"/>
      <c r="L49" s="18"/>
      <c r="M49" s="18"/>
      <c r="N49" s="18"/>
      <c r="O49" s="18"/>
      <c r="P49" s="18"/>
      <c r="Q49" s="18"/>
      <c r="R49" s="18"/>
      <c r="S49" s="18"/>
    </row>
    <row r="50" spans="1:19" ht="19.5" customHeight="1">
      <c r="A50" s="18" t="s">
        <v>3</v>
      </c>
      <c r="B50" s="18"/>
      <c r="C50" s="18"/>
      <c r="D50" s="18"/>
      <c r="E50" s="18"/>
      <c r="F50" s="18"/>
      <c r="G50" s="18"/>
      <c r="H50" s="18"/>
      <c r="I50" s="18"/>
      <c r="J50" s="18"/>
      <c r="K50" s="18"/>
      <c r="L50" s="18"/>
      <c r="M50" s="18"/>
      <c r="N50" s="18"/>
      <c r="O50" s="18"/>
      <c r="P50" s="18"/>
      <c r="Q50" s="18"/>
      <c r="R50" s="18"/>
      <c r="S50" s="18"/>
    </row>
    <row r="51" spans="1:19" ht="19.5" customHeight="1">
      <c r="A51" s="18" t="s">
        <v>0</v>
      </c>
      <c r="B51" s="18"/>
      <c r="C51" s="18"/>
      <c r="D51" s="18"/>
      <c r="E51" s="18"/>
      <c r="F51" s="18"/>
      <c r="G51" s="18"/>
      <c r="H51" s="18"/>
      <c r="I51" s="18"/>
      <c r="J51" s="18"/>
      <c r="K51" s="18"/>
      <c r="L51" s="18"/>
      <c r="M51" s="18"/>
      <c r="N51" s="18"/>
      <c r="O51" s="18"/>
      <c r="P51" s="18"/>
      <c r="Q51" s="18"/>
      <c r="R51" s="18"/>
      <c r="S51" s="18"/>
    </row>
    <row r="52" spans="1:19" ht="19.5" customHeight="1">
      <c r="A52" s="18" t="s">
        <v>1</v>
      </c>
      <c r="B52" s="18"/>
      <c r="C52" s="18"/>
      <c r="D52" s="18"/>
      <c r="E52" s="18"/>
      <c r="F52" s="18"/>
      <c r="G52" s="18"/>
      <c r="H52" s="18"/>
      <c r="I52" s="18"/>
      <c r="J52" s="18"/>
      <c r="K52" s="18"/>
      <c r="L52" s="18"/>
      <c r="M52" s="18"/>
      <c r="N52" s="18"/>
      <c r="O52" s="18"/>
      <c r="P52" s="18"/>
      <c r="Q52" s="18"/>
      <c r="R52" s="18"/>
      <c r="S52" s="18"/>
    </row>
    <row r="53" spans="1:19" ht="19.5" customHeight="1">
      <c r="A53" s="18" t="s">
        <v>2</v>
      </c>
      <c r="B53" s="18"/>
      <c r="C53" s="18"/>
      <c r="D53" s="18"/>
      <c r="E53" s="18"/>
      <c r="F53" s="18"/>
      <c r="G53" s="18"/>
      <c r="H53" s="18"/>
      <c r="I53" s="18"/>
      <c r="J53" s="18"/>
      <c r="K53" s="18"/>
      <c r="L53" s="18"/>
      <c r="M53" s="18"/>
      <c r="N53" s="18"/>
      <c r="O53" s="18"/>
      <c r="P53" s="18"/>
      <c r="Q53" s="18"/>
      <c r="R53" s="18"/>
      <c r="S53" s="18"/>
    </row>
  </sheetData>
  <sheetProtection/>
  <mergeCells count="126">
    <mergeCell ref="K2:K7"/>
    <mergeCell ref="S2:S7"/>
    <mergeCell ref="E2:E7"/>
    <mergeCell ref="F2:F7"/>
    <mergeCell ref="G2:G7"/>
    <mergeCell ref="H2:H7"/>
    <mergeCell ref="A8:A10"/>
    <mergeCell ref="B8:B10"/>
    <mergeCell ref="C8:C10"/>
    <mergeCell ref="D8:D10"/>
    <mergeCell ref="I2:I7"/>
    <mergeCell ref="J2:J7"/>
    <mergeCell ref="A2:A7"/>
    <mergeCell ref="B2:B7"/>
    <mergeCell ref="C2:C7"/>
    <mergeCell ref="D2:D7"/>
    <mergeCell ref="I8:I10"/>
    <mergeCell ref="J8:J10"/>
    <mergeCell ref="K8:K10"/>
    <mergeCell ref="S8:S10"/>
    <mergeCell ref="E8:E10"/>
    <mergeCell ref="F8:F10"/>
    <mergeCell ref="G8:G10"/>
    <mergeCell ref="H8:H10"/>
    <mergeCell ref="K11:K15"/>
    <mergeCell ref="S11:S15"/>
    <mergeCell ref="E11:E15"/>
    <mergeCell ref="F11:F15"/>
    <mergeCell ref="G11:G15"/>
    <mergeCell ref="H11:H15"/>
    <mergeCell ref="A16:A19"/>
    <mergeCell ref="B16:B19"/>
    <mergeCell ref="C16:C19"/>
    <mergeCell ref="D16:D19"/>
    <mergeCell ref="I11:I15"/>
    <mergeCell ref="J11:J15"/>
    <mergeCell ref="A11:A15"/>
    <mergeCell ref="B11:B15"/>
    <mergeCell ref="C11:C15"/>
    <mergeCell ref="D11:D15"/>
    <mergeCell ref="I16:I19"/>
    <mergeCell ref="J16:J19"/>
    <mergeCell ref="K16:K19"/>
    <mergeCell ref="S16:S19"/>
    <mergeCell ref="E16:E19"/>
    <mergeCell ref="F16:F19"/>
    <mergeCell ref="G16:G19"/>
    <mergeCell ref="H16:H19"/>
    <mergeCell ref="K20:K24"/>
    <mergeCell ref="S20:S24"/>
    <mergeCell ref="E20:E24"/>
    <mergeCell ref="F20:F24"/>
    <mergeCell ref="G20:G24"/>
    <mergeCell ref="H20:H24"/>
    <mergeCell ref="A25:A28"/>
    <mergeCell ref="B25:B28"/>
    <mergeCell ref="C25:C28"/>
    <mergeCell ref="D25:D28"/>
    <mergeCell ref="I20:I24"/>
    <mergeCell ref="J20:J24"/>
    <mergeCell ref="A20:A24"/>
    <mergeCell ref="B20:B24"/>
    <mergeCell ref="C20:C24"/>
    <mergeCell ref="D20:D24"/>
    <mergeCell ref="I25:I28"/>
    <mergeCell ref="J25:J28"/>
    <mergeCell ref="K25:K28"/>
    <mergeCell ref="S25:S28"/>
    <mergeCell ref="E25:E28"/>
    <mergeCell ref="F25:F28"/>
    <mergeCell ref="G25:G28"/>
    <mergeCell ref="H25:H28"/>
    <mergeCell ref="K29:K34"/>
    <mergeCell ref="S29:S34"/>
    <mergeCell ref="E29:E34"/>
    <mergeCell ref="F29:F34"/>
    <mergeCell ref="G29:G34"/>
    <mergeCell ref="H29:H34"/>
    <mergeCell ref="A35:A39"/>
    <mergeCell ref="B35:B39"/>
    <mergeCell ref="C35:C39"/>
    <mergeCell ref="D35:D39"/>
    <mergeCell ref="I29:I34"/>
    <mergeCell ref="J29:J34"/>
    <mergeCell ref="A29:A34"/>
    <mergeCell ref="B29:B34"/>
    <mergeCell ref="C29:C34"/>
    <mergeCell ref="D29:D34"/>
    <mergeCell ref="I35:I39"/>
    <mergeCell ref="J35:J39"/>
    <mergeCell ref="K35:K39"/>
    <mergeCell ref="S35:S39"/>
    <mergeCell ref="E35:E39"/>
    <mergeCell ref="F35:F39"/>
    <mergeCell ref="G35:G39"/>
    <mergeCell ref="H35:H39"/>
    <mergeCell ref="K40:K41"/>
    <mergeCell ref="S40:S41"/>
    <mergeCell ref="E40:E41"/>
    <mergeCell ref="F40:F41"/>
    <mergeCell ref="G40:G41"/>
    <mergeCell ref="H40:H41"/>
    <mergeCell ref="A44:A45"/>
    <mergeCell ref="B44:B45"/>
    <mergeCell ref="C44:C45"/>
    <mergeCell ref="D44:D45"/>
    <mergeCell ref="I40:I41"/>
    <mergeCell ref="J40:J41"/>
    <mergeCell ref="A40:A41"/>
    <mergeCell ref="B40:B41"/>
    <mergeCell ref="C40:C41"/>
    <mergeCell ref="D40:D41"/>
    <mergeCell ref="I44:I45"/>
    <mergeCell ref="J44:J45"/>
    <mergeCell ref="K44:K45"/>
    <mergeCell ref="S44:S45"/>
    <mergeCell ref="E44:E45"/>
    <mergeCell ref="F44:F45"/>
    <mergeCell ref="G44:G45"/>
    <mergeCell ref="H44:H45"/>
    <mergeCell ref="A48:S48"/>
    <mergeCell ref="A49:S49"/>
    <mergeCell ref="A50:S50"/>
    <mergeCell ref="A51:S51"/>
    <mergeCell ref="A52:S52"/>
    <mergeCell ref="A53:S53"/>
  </mergeCells>
  <printOptions gridLines="1"/>
  <pageMargins left="0.15748031496062992" right="0.15748031496062992" top="0.5118110236220472" bottom="0.35433070866141736" header="0.2362204724409449" footer="0.15748031496062992"/>
  <pageSetup horizontalDpi="600" verticalDpi="600" orientation="landscape" paperSize="9" scale="95" r:id="rId1"/>
  <headerFooter alignWithMargins="0">
    <oddHeader>&amp;C&amp;"標楷體,標準"&amp;14國立臺東大學  九十六學年度  第一學期  美術系專(兼)任教師任課清單</oddHeader>
    <oddFooter>&amp;C&amp;P</oddFooter>
  </headerFooter>
  <rowBreaks count="2" manualBreakCount="2">
    <brk id="19" max="255" man="1"/>
    <brk id="41" max="255" man="1"/>
  </rowBreaks>
</worksheet>
</file>

<file path=xl/worksheets/sheet9.xml><?xml version="1.0" encoding="utf-8"?>
<worksheet xmlns="http://schemas.openxmlformats.org/spreadsheetml/2006/main" xmlns:r="http://schemas.openxmlformats.org/officeDocument/2006/relationships">
  <sheetPr>
    <tabColor indexed="45"/>
  </sheetPr>
  <dimension ref="A1:S167"/>
  <sheetViews>
    <sheetView view="pageBreakPreview" zoomScaleSheetLayoutView="100" zoomScalePageLayoutView="0" workbookViewId="0" topLeftCell="B139">
      <selection activeCell="H151" sqref="H151:H155"/>
    </sheetView>
  </sheetViews>
  <sheetFormatPr defaultColWidth="9.00390625" defaultRowHeight="16.5"/>
  <cols>
    <col min="1" max="1" width="9.375" style="4" customWidth="1"/>
    <col min="2" max="3" width="9.50390625" style="4" customWidth="1"/>
    <col min="4" max="4" width="4.875" style="5" customWidth="1"/>
    <col min="5" max="5" width="5.375" style="5" customWidth="1"/>
    <col min="6" max="6" width="4.75390625" style="5" customWidth="1"/>
    <col min="7" max="7" width="7.375" style="5" customWidth="1"/>
    <col min="8" max="8" width="5.75390625" style="5" customWidth="1"/>
    <col min="9" max="9" width="5.50390625" style="5" customWidth="1"/>
    <col min="10" max="10" width="4.875" style="5" customWidth="1"/>
    <col min="11" max="11" width="7.00390625" style="5" customWidth="1"/>
    <col min="12" max="12" width="9.50390625" style="8" customWidth="1"/>
    <col min="13" max="13" width="25.375" style="8" customWidth="1"/>
    <col min="14" max="14" width="3.25390625" style="4" customWidth="1"/>
    <col min="15" max="15" width="3.50390625" style="5" customWidth="1"/>
    <col min="16" max="16" width="5.00390625" style="5" customWidth="1"/>
    <col min="17" max="17" width="5.25390625" style="5" customWidth="1"/>
    <col min="18" max="18" width="14.625" style="8" customWidth="1"/>
    <col min="19" max="19" width="9.50390625" style="3" customWidth="1"/>
    <col min="20" max="16384" width="9.00390625" style="6" customWidth="1"/>
  </cols>
  <sheetData>
    <row r="1" spans="1:19" s="3" customFormat="1" ht="129.75" customHeight="1">
      <c r="A1" s="1" t="s">
        <v>118</v>
      </c>
      <c r="B1" s="1" t="s">
        <v>119</v>
      </c>
      <c r="C1" s="1" t="s">
        <v>120</v>
      </c>
      <c r="D1" s="2" t="s">
        <v>121</v>
      </c>
      <c r="E1" s="2" t="s">
        <v>1140</v>
      </c>
      <c r="F1" s="2" t="s">
        <v>122</v>
      </c>
      <c r="G1" s="2" t="s">
        <v>123</v>
      </c>
      <c r="H1" s="2" t="s">
        <v>1141</v>
      </c>
      <c r="I1" s="2" t="s">
        <v>1142</v>
      </c>
      <c r="J1" s="2" t="s">
        <v>1143</v>
      </c>
      <c r="K1" s="2" t="s">
        <v>1144</v>
      </c>
      <c r="L1" s="7" t="s">
        <v>124</v>
      </c>
      <c r="M1" s="7" t="s">
        <v>125</v>
      </c>
      <c r="N1" s="1" t="s">
        <v>126</v>
      </c>
      <c r="O1" s="2" t="s">
        <v>127</v>
      </c>
      <c r="P1" s="2" t="s">
        <v>128</v>
      </c>
      <c r="Q1" s="2" t="s">
        <v>129</v>
      </c>
      <c r="R1" s="1" t="s">
        <v>130</v>
      </c>
      <c r="S1" s="2" t="s">
        <v>1126</v>
      </c>
    </row>
    <row r="2" spans="1:19" ht="33">
      <c r="A2" s="21" t="s">
        <v>1134</v>
      </c>
      <c r="B2" s="21" t="s">
        <v>1546</v>
      </c>
      <c r="C2" s="21" t="s">
        <v>1547</v>
      </c>
      <c r="D2" s="19">
        <v>9</v>
      </c>
      <c r="E2" s="19">
        <v>2</v>
      </c>
      <c r="F2" s="19">
        <v>7</v>
      </c>
      <c r="G2" s="19">
        <f>SUM(P2:P6)</f>
        <v>10</v>
      </c>
      <c r="H2" s="19">
        <v>3</v>
      </c>
      <c r="I2" s="19">
        <v>0</v>
      </c>
      <c r="J2" s="19">
        <v>0</v>
      </c>
      <c r="K2" s="19">
        <v>3</v>
      </c>
      <c r="L2" s="8" t="s">
        <v>762</v>
      </c>
      <c r="M2" s="8" t="s">
        <v>792</v>
      </c>
      <c r="N2" s="4" t="s">
        <v>1496</v>
      </c>
      <c r="O2" s="5">
        <v>2</v>
      </c>
      <c r="P2" s="5">
        <v>2</v>
      </c>
      <c r="Q2" s="5">
        <v>4</v>
      </c>
      <c r="S2" s="20"/>
    </row>
    <row r="3" spans="1:19" ht="16.5">
      <c r="A3" s="21"/>
      <c r="B3" s="21"/>
      <c r="C3" s="21"/>
      <c r="D3" s="19"/>
      <c r="E3" s="19"/>
      <c r="F3" s="19"/>
      <c r="G3" s="19"/>
      <c r="H3" s="19"/>
      <c r="I3" s="19"/>
      <c r="J3" s="19"/>
      <c r="K3" s="19"/>
      <c r="L3" s="8" t="s">
        <v>741</v>
      </c>
      <c r="M3" s="8" t="s">
        <v>793</v>
      </c>
      <c r="N3" s="4" t="s">
        <v>139</v>
      </c>
      <c r="O3" s="5">
        <v>2</v>
      </c>
      <c r="P3" s="5">
        <v>2</v>
      </c>
      <c r="Q3" s="5">
        <v>37</v>
      </c>
      <c r="S3" s="20"/>
    </row>
    <row r="4" spans="1:19" ht="16.5">
      <c r="A4" s="21"/>
      <c r="B4" s="21"/>
      <c r="C4" s="21"/>
      <c r="D4" s="19"/>
      <c r="E4" s="19"/>
      <c r="F4" s="19"/>
      <c r="G4" s="19"/>
      <c r="H4" s="19"/>
      <c r="I4" s="19"/>
      <c r="J4" s="19"/>
      <c r="K4" s="19"/>
      <c r="L4" s="8" t="s">
        <v>491</v>
      </c>
      <c r="M4" s="8" t="s">
        <v>794</v>
      </c>
      <c r="N4" s="4" t="s">
        <v>1496</v>
      </c>
      <c r="O4" s="5">
        <v>2</v>
      </c>
      <c r="P4" s="5">
        <v>2</v>
      </c>
      <c r="Q4" s="5">
        <v>11</v>
      </c>
      <c r="S4" s="20"/>
    </row>
    <row r="5" spans="1:19" ht="16.5">
      <c r="A5" s="21"/>
      <c r="B5" s="21"/>
      <c r="C5" s="21"/>
      <c r="D5" s="19"/>
      <c r="E5" s="19"/>
      <c r="F5" s="19"/>
      <c r="G5" s="19"/>
      <c r="H5" s="19"/>
      <c r="I5" s="19"/>
      <c r="J5" s="19"/>
      <c r="K5" s="19"/>
      <c r="L5" s="8" t="s">
        <v>140</v>
      </c>
      <c r="M5" s="8" t="s">
        <v>795</v>
      </c>
      <c r="N5" s="4" t="s">
        <v>1496</v>
      </c>
      <c r="O5" s="5">
        <v>2</v>
      </c>
      <c r="P5" s="5">
        <v>2</v>
      </c>
      <c r="Q5" s="5">
        <v>45</v>
      </c>
      <c r="S5" s="20"/>
    </row>
    <row r="6" spans="1:19" ht="16.5">
      <c r="A6" s="21"/>
      <c r="B6" s="21"/>
      <c r="C6" s="21"/>
      <c r="D6" s="19"/>
      <c r="E6" s="19"/>
      <c r="F6" s="19"/>
      <c r="G6" s="19"/>
      <c r="H6" s="19"/>
      <c r="I6" s="19"/>
      <c r="J6" s="19"/>
      <c r="K6" s="19"/>
      <c r="L6" s="8" t="s">
        <v>151</v>
      </c>
      <c r="M6" s="8" t="s">
        <v>796</v>
      </c>
      <c r="N6" s="4" t="s">
        <v>139</v>
      </c>
      <c r="O6" s="5">
        <v>2</v>
      </c>
      <c r="P6" s="5">
        <v>2</v>
      </c>
      <c r="Q6" s="5">
        <v>31</v>
      </c>
      <c r="S6" s="20"/>
    </row>
    <row r="7" spans="1:19" ht="33">
      <c r="A7" s="21" t="s">
        <v>737</v>
      </c>
      <c r="B7" s="21" t="s">
        <v>160</v>
      </c>
      <c r="C7" s="21" t="s">
        <v>736</v>
      </c>
      <c r="D7" s="19">
        <v>8</v>
      </c>
      <c r="E7" s="19">
        <v>0</v>
      </c>
      <c r="F7" s="19">
        <v>8</v>
      </c>
      <c r="G7" s="19">
        <f>SUM(P7:P11)</f>
        <v>11.2</v>
      </c>
      <c r="H7" s="19">
        <v>3.2</v>
      </c>
      <c r="I7" s="19">
        <v>0</v>
      </c>
      <c r="J7" s="19">
        <v>0</v>
      </c>
      <c r="K7" s="19">
        <v>3.2</v>
      </c>
      <c r="L7" s="8" t="s">
        <v>738</v>
      </c>
      <c r="M7" s="8" t="s">
        <v>739</v>
      </c>
      <c r="N7" s="4" t="s">
        <v>179</v>
      </c>
      <c r="O7" s="5">
        <v>2</v>
      </c>
      <c r="P7" s="5">
        <v>2</v>
      </c>
      <c r="Q7" s="5">
        <v>21</v>
      </c>
      <c r="S7" s="20"/>
    </row>
    <row r="8" spans="1:19" ht="16.5">
      <c r="A8" s="21"/>
      <c r="B8" s="21"/>
      <c r="C8" s="21"/>
      <c r="D8" s="19"/>
      <c r="E8" s="19"/>
      <c r="F8" s="19"/>
      <c r="G8" s="19"/>
      <c r="H8" s="19"/>
      <c r="I8" s="19"/>
      <c r="J8" s="19"/>
      <c r="K8" s="19"/>
      <c r="L8" s="8" t="s">
        <v>741</v>
      </c>
      <c r="M8" s="8" t="s">
        <v>742</v>
      </c>
      <c r="N8" s="4" t="s">
        <v>139</v>
      </c>
      <c r="O8" s="5">
        <v>2</v>
      </c>
      <c r="P8" s="5">
        <v>2</v>
      </c>
      <c r="Q8" s="5">
        <v>32</v>
      </c>
      <c r="S8" s="20"/>
    </row>
    <row r="9" spans="1:19" ht="16.5">
      <c r="A9" s="21"/>
      <c r="B9" s="21"/>
      <c r="C9" s="21"/>
      <c r="D9" s="19"/>
      <c r="E9" s="19"/>
      <c r="F9" s="19"/>
      <c r="G9" s="19"/>
      <c r="H9" s="19"/>
      <c r="I9" s="19"/>
      <c r="J9" s="19"/>
      <c r="K9" s="19"/>
      <c r="L9" s="8" t="s">
        <v>345</v>
      </c>
      <c r="M9" s="8" t="s">
        <v>743</v>
      </c>
      <c r="N9" s="4" t="s">
        <v>1498</v>
      </c>
      <c r="O9" s="5">
        <v>2</v>
      </c>
      <c r="P9" s="5">
        <v>2</v>
      </c>
      <c r="Q9" s="5">
        <v>22</v>
      </c>
      <c r="S9" s="20"/>
    </row>
    <row r="10" spans="1:19" ht="66">
      <c r="A10" s="21"/>
      <c r="B10" s="21"/>
      <c r="C10" s="21"/>
      <c r="D10" s="19"/>
      <c r="E10" s="19"/>
      <c r="F10" s="19"/>
      <c r="G10" s="19"/>
      <c r="H10" s="19"/>
      <c r="I10" s="19"/>
      <c r="J10" s="19"/>
      <c r="K10" s="19"/>
      <c r="L10" s="8" t="s">
        <v>1390</v>
      </c>
      <c r="M10" s="8" t="s">
        <v>1391</v>
      </c>
      <c r="N10" s="4" t="s">
        <v>139</v>
      </c>
      <c r="O10" s="5">
        <v>1</v>
      </c>
      <c r="P10" s="5">
        <v>2.6</v>
      </c>
      <c r="Q10" s="5">
        <v>77</v>
      </c>
      <c r="S10" s="20"/>
    </row>
    <row r="11" spans="1:19" ht="66">
      <c r="A11" s="21"/>
      <c r="B11" s="21"/>
      <c r="C11" s="21"/>
      <c r="D11" s="19"/>
      <c r="E11" s="19"/>
      <c r="F11" s="19"/>
      <c r="G11" s="19"/>
      <c r="H11" s="19"/>
      <c r="I11" s="19"/>
      <c r="J11" s="19"/>
      <c r="K11" s="19"/>
      <c r="L11" s="8" t="s">
        <v>1390</v>
      </c>
      <c r="M11" s="8" t="s">
        <v>1392</v>
      </c>
      <c r="N11" s="4" t="s">
        <v>139</v>
      </c>
      <c r="O11" s="5">
        <v>1</v>
      </c>
      <c r="P11" s="5">
        <v>2.6</v>
      </c>
      <c r="Q11" s="5">
        <v>77</v>
      </c>
      <c r="S11" s="20"/>
    </row>
    <row r="12" spans="1:19" ht="16.5">
      <c r="A12" s="21" t="s">
        <v>740</v>
      </c>
      <c r="B12" s="21" t="s">
        <v>168</v>
      </c>
      <c r="C12" s="21" t="s">
        <v>1152</v>
      </c>
      <c r="D12" s="19">
        <v>9</v>
      </c>
      <c r="E12" s="19">
        <v>0</v>
      </c>
      <c r="F12" s="19">
        <v>9</v>
      </c>
      <c r="G12" s="19">
        <f>SUM(P12:P17)</f>
        <v>11</v>
      </c>
      <c r="H12" s="19">
        <v>2</v>
      </c>
      <c r="I12" s="19">
        <v>0</v>
      </c>
      <c r="J12" s="19">
        <v>0</v>
      </c>
      <c r="K12" s="19">
        <v>2</v>
      </c>
      <c r="L12" s="8" t="s">
        <v>151</v>
      </c>
      <c r="M12" s="8" t="s">
        <v>1397</v>
      </c>
      <c r="N12" s="4" t="s">
        <v>139</v>
      </c>
      <c r="O12" s="5">
        <v>2</v>
      </c>
      <c r="P12" s="5">
        <v>3</v>
      </c>
      <c r="Q12" s="5">
        <v>3</v>
      </c>
      <c r="S12" s="20"/>
    </row>
    <row r="13" spans="1:19" ht="16.5">
      <c r="A13" s="21"/>
      <c r="B13" s="21"/>
      <c r="C13" s="21"/>
      <c r="D13" s="19"/>
      <c r="E13" s="19"/>
      <c r="F13" s="19"/>
      <c r="G13" s="19"/>
      <c r="H13" s="19"/>
      <c r="I13" s="19"/>
      <c r="J13" s="19"/>
      <c r="K13" s="19"/>
      <c r="L13" s="8" t="s">
        <v>741</v>
      </c>
      <c r="M13" s="8" t="s">
        <v>1395</v>
      </c>
      <c r="N13" s="4" t="s">
        <v>139</v>
      </c>
      <c r="O13" s="5">
        <v>2</v>
      </c>
      <c r="P13" s="5">
        <v>1</v>
      </c>
      <c r="Q13" s="5">
        <v>1</v>
      </c>
      <c r="S13" s="20"/>
    </row>
    <row r="14" spans="1:19" ht="16.5">
      <c r="A14" s="21"/>
      <c r="B14" s="21"/>
      <c r="C14" s="21"/>
      <c r="D14" s="19"/>
      <c r="E14" s="19"/>
      <c r="F14" s="19"/>
      <c r="G14" s="19"/>
      <c r="H14" s="19"/>
      <c r="I14" s="19"/>
      <c r="J14" s="19"/>
      <c r="K14" s="19"/>
      <c r="L14" s="8" t="s">
        <v>738</v>
      </c>
      <c r="M14" s="8" t="s">
        <v>1396</v>
      </c>
      <c r="N14" s="4" t="s">
        <v>1496</v>
      </c>
      <c r="O14" s="5">
        <v>2</v>
      </c>
      <c r="P14" s="5">
        <v>1</v>
      </c>
      <c r="Q14" s="5">
        <v>1</v>
      </c>
      <c r="S14" s="20"/>
    </row>
    <row r="15" spans="1:19" ht="33">
      <c r="A15" s="21"/>
      <c r="B15" s="21"/>
      <c r="C15" s="21"/>
      <c r="D15" s="19"/>
      <c r="E15" s="19"/>
      <c r="F15" s="19"/>
      <c r="G15" s="19"/>
      <c r="H15" s="19"/>
      <c r="I15" s="19"/>
      <c r="J15" s="19"/>
      <c r="K15" s="19"/>
      <c r="L15" s="8" t="s">
        <v>1393</v>
      </c>
      <c r="M15" s="8" t="s">
        <v>744</v>
      </c>
      <c r="N15" s="4" t="s">
        <v>1496</v>
      </c>
      <c r="O15" s="5">
        <v>2</v>
      </c>
      <c r="P15" s="5">
        <v>2</v>
      </c>
      <c r="Q15" s="5">
        <v>16</v>
      </c>
      <c r="S15" s="20"/>
    </row>
    <row r="16" spans="1:19" ht="16.5">
      <c r="A16" s="21"/>
      <c r="B16" s="21"/>
      <c r="C16" s="21"/>
      <c r="D16" s="19"/>
      <c r="E16" s="19"/>
      <c r="F16" s="19"/>
      <c r="G16" s="19"/>
      <c r="H16" s="19"/>
      <c r="I16" s="19"/>
      <c r="J16" s="19"/>
      <c r="K16" s="19"/>
      <c r="L16" s="8" t="s">
        <v>491</v>
      </c>
      <c r="M16" s="8" t="s">
        <v>1394</v>
      </c>
      <c r="N16" s="4" t="s">
        <v>139</v>
      </c>
      <c r="O16" s="5">
        <v>1</v>
      </c>
      <c r="P16" s="5">
        <v>2</v>
      </c>
      <c r="Q16" s="5">
        <v>2</v>
      </c>
      <c r="S16" s="20"/>
    </row>
    <row r="17" spans="1:19" ht="16.5">
      <c r="A17" s="21"/>
      <c r="B17" s="21"/>
      <c r="C17" s="21"/>
      <c r="D17" s="19"/>
      <c r="E17" s="19"/>
      <c r="F17" s="19"/>
      <c r="G17" s="19"/>
      <c r="H17" s="19"/>
      <c r="I17" s="19"/>
      <c r="J17" s="19"/>
      <c r="K17" s="19"/>
      <c r="L17" s="8" t="s">
        <v>738</v>
      </c>
      <c r="M17" s="8" t="s">
        <v>1394</v>
      </c>
      <c r="N17" s="4" t="s">
        <v>139</v>
      </c>
      <c r="O17" s="5">
        <v>1</v>
      </c>
      <c r="P17" s="5">
        <v>2</v>
      </c>
      <c r="Q17" s="5">
        <v>2</v>
      </c>
      <c r="S17" s="20"/>
    </row>
    <row r="18" spans="1:19" ht="16.5">
      <c r="A18" s="21" t="s">
        <v>740</v>
      </c>
      <c r="B18" s="21" t="s">
        <v>168</v>
      </c>
      <c r="C18" s="21" t="s">
        <v>753</v>
      </c>
      <c r="D18" s="19">
        <v>9</v>
      </c>
      <c r="E18" s="19">
        <v>0</v>
      </c>
      <c r="F18" s="19">
        <v>9</v>
      </c>
      <c r="G18" s="19">
        <f>SUM(P18:P23)</f>
        <v>13</v>
      </c>
      <c r="H18" s="19">
        <v>4</v>
      </c>
      <c r="I18" s="19">
        <v>0</v>
      </c>
      <c r="J18" s="19">
        <v>0</v>
      </c>
      <c r="K18" s="19">
        <v>4</v>
      </c>
      <c r="L18" s="8" t="s">
        <v>151</v>
      </c>
      <c r="M18" s="8" t="s">
        <v>1400</v>
      </c>
      <c r="N18" s="4" t="s">
        <v>139</v>
      </c>
      <c r="O18" s="5">
        <v>2</v>
      </c>
      <c r="P18" s="5">
        <v>1</v>
      </c>
      <c r="Q18" s="5">
        <v>1</v>
      </c>
      <c r="S18" s="20"/>
    </row>
    <row r="19" spans="1:19" ht="16.5">
      <c r="A19" s="21"/>
      <c r="B19" s="21"/>
      <c r="C19" s="21"/>
      <c r="D19" s="19"/>
      <c r="E19" s="19"/>
      <c r="F19" s="19"/>
      <c r="G19" s="19"/>
      <c r="H19" s="19"/>
      <c r="I19" s="19"/>
      <c r="J19" s="19"/>
      <c r="K19" s="19"/>
      <c r="L19" s="8" t="s">
        <v>741</v>
      </c>
      <c r="M19" s="8" t="s">
        <v>1401</v>
      </c>
      <c r="N19" s="4" t="s">
        <v>139</v>
      </c>
      <c r="O19" s="5">
        <v>2</v>
      </c>
      <c r="P19" s="5">
        <v>2</v>
      </c>
      <c r="Q19" s="5">
        <v>2</v>
      </c>
      <c r="S19" s="20"/>
    </row>
    <row r="20" spans="1:19" ht="16.5">
      <c r="A20" s="21"/>
      <c r="B20" s="21"/>
      <c r="C20" s="21"/>
      <c r="D20" s="19"/>
      <c r="E20" s="19"/>
      <c r="F20" s="19"/>
      <c r="G20" s="19"/>
      <c r="H20" s="19"/>
      <c r="I20" s="19"/>
      <c r="J20" s="19"/>
      <c r="K20" s="19"/>
      <c r="L20" s="8" t="s">
        <v>491</v>
      </c>
      <c r="M20" s="8" t="s">
        <v>1402</v>
      </c>
      <c r="N20" s="4" t="s">
        <v>1496</v>
      </c>
      <c r="O20" s="5">
        <v>2</v>
      </c>
      <c r="P20" s="5">
        <v>1</v>
      </c>
      <c r="Q20" s="5">
        <v>1</v>
      </c>
      <c r="S20" s="20"/>
    </row>
    <row r="21" spans="1:19" ht="16.5">
      <c r="A21" s="21"/>
      <c r="B21" s="21"/>
      <c r="C21" s="21"/>
      <c r="D21" s="19"/>
      <c r="E21" s="19"/>
      <c r="F21" s="19"/>
      <c r="G21" s="19"/>
      <c r="H21" s="19"/>
      <c r="I21" s="19"/>
      <c r="J21" s="19"/>
      <c r="K21" s="19"/>
      <c r="L21" s="8" t="s">
        <v>491</v>
      </c>
      <c r="M21" s="8" t="s">
        <v>1398</v>
      </c>
      <c r="N21" s="4" t="s">
        <v>139</v>
      </c>
      <c r="O21" s="5">
        <v>1</v>
      </c>
      <c r="P21" s="5">
        <v>4</v>
      </c>
      <c r="Q21" s="5">
        <v>4</v>
      </c>
      <c r="S21" s="20"/>
    </row>
    <row r="22" spans="1:19" ht="16.5">
      <c r="A22" s="21"/>
      <c r="B22" s="21"/>
      <c r="C22" s="21"/>
      <c r="D22" s="19"/>
      <c r="E22" s="19"/>
      <c r="F22" s="19"/>
      <c r="G22" s="19"/>
      <c r="H22" s="19"/>
      <c r="I22" s="19"/>
      <c r="J22" s="19"/>
      <c r="K22" s="19"/>
      <c r="L22" s="8" t="s">
        <v>738</v>
      </c>
      <c r="M22" s="8" t="s">
        <v>1399</v>
      </c>
      <c r="N22" s="4" t="s">
        <v>139</v>
      </c>
      <c r="O22" s="5">
        <v>1</v>
      </c>
      <c r="P22" s="5">
        <v>3</v>
      </c>
      <c r="Q22" s="5">
        <v>3</v>
      </c>
      <c r="S22" s="20"/>
    </row>
    <row r="23" spans="1:19" ht="33">
      <c r="A23" s="21"/>
      <c r="B23" s="21"/>
      <c r="C23" s="21"/>
      <c r="D23" s="19"/>
      <c r="E23" s="19"/>
      <c r="F23" s="19"/>
      <c r="G23" s="19"/>
      <c r="H23" s="19"/>
      <c r="I23" s="19"/>
      <c r="J23" s="19"/>
      <c r="K23" s="19"/>
      <c r="L23" s="8" t="s">
        <v>1393</v>
      </c>
      <c r="M23" s="8" t="s">
        <v>754</v>
      </c>
      <c r="N23" s="4" t="s">
        <v>179</v>
      </c>
      <c r="O23" s="5">
        <v>2</v>
      </c>
      <c r="P23" s="5">
        <v>2</v>
      </c>
      <c r="Q23" s="5">
        <v>18</v>
      </c>
      <c r="S23" s="20"/>
    </row>
    <row r="24" spans="1:19" ht="16.5">
      <c r="A24" s="21" t="s">
        <v>740</v>
      </c>
      <c r="B24" s="21" t="s">
        <v>168</v>
      </c>
      <c r="C24" s="21" t="s">
        <v>745</v>
      </c>
      <c r="D24" s="19">
        <v>9</v>
      </c>
      <c r="E24" s="19">
        <v>0</v>
      </c>
      <c r="F24" s="19">
        <v>9</v>
      </c>
      <c r="G24" s="19">
        <f>SUM(P24:P28)</f>
        <v>13</v>
      </c>
      <c r="H24" s="19">
        <v>4</v>
      </c>
      <c r="I24" s="19">
        <v>0</v>
      </c>
      <c r="J24" s="19">
        <v>0</v>
      </c>
      <c r="K24" s="19">
        <v>4</v>
      </c>
      <c r="L24" s="8" t="s">
        <v>151</v>
      </c>
      <c r="M24" s="8" t="s">
        <v>1405</v>
      </c>
      <c r="N24" s="4" t="s">
        <v>139</v>
      </c>
      <c r="O24" s="5">
        <v>2</v>
      </c>
      <c r="P24" s="5">
        <v>2</v>
      </c>
      <c r="Q24" s="5">
        <v>2</v>
      </c>
      <c r="S24" s="20"/>
    </row>
    <row r="25" spans="1:19" ht="16.5">
      <c r="A25" s="21"/>
      <c r="B25" s="21"/>
      <c r="C25" s="21"/>
      <c r="D25" s="19"/>
      <c r="E25" s="19"/>
      <c r="F25" s="19"/>
      <c r="G25" s="19"/>
      <c r="H25" s="19"/>
      <c r="I25" s="19"/>
      <c r="J25" s="19"/>
      <c r="K25" s="19"/>
      <c r="L25" s="8" t="s">
        <v>741</v>
      </c>
      <c r="M25" s="8" t="s">
        <v>1406</v>
      </c>
      <c r="N25" s="4" t="s">
        <v>139</v>
      </c>
      <c r="O25" s="5">
        <v>2</v>
      </c>
      <c r="P25" s="5">
        <v>4</v>
      </c>
      <c r="Q25" s="5">
        <v>4</v>
      </c>
      <c r="S25" s="20"/>
    </row>
    <row r="26" spans="1:19" ht="16.5">
      <c r="A26" s="21"/>
      <c r="B26" s="21"/>
      <c r="C26" s="21"/>
      <c r="D26" s="19"/>
      <c r="E26" s="19"/>
      <c r="F26" s="19"/>
      <c r="G26" s="19"/>
      <c r="H26" s="19"/>
      <c r="I26" s="19"/>
      <c r="J26" s="19"/>
      <c r="K26" s="19"/>
      <c r="L26" s="8" t="s">
        <v>741</v>
      </c>
      <c r="M26" s="8" t="s">
        <v>746</v>
      </c>
      <c r="N26" s="4" t="s">
        <v>1496</v>
      </c>
      <c r="O26" s="5">
        <v>2</v>
      </c>
      <c r="P26" s="5">
        <v>2</v>
      </c>
      <c r="Q26" s="5">
        <v>15</v>
      </c>
      <c r="S26" s="20"/>
    </row>
    <row r="27" spans="1:19" ht="16.5">
      <c r="A27" s="21"/>
      <c r="B27" s="21"/>
      <c r="C27" s="21"/>
      <c r="D27" s="19"/>
      <c r="E27" s="19"/>
      <c r="F27" s="19"/>
      <c r="G27" s="19"/>
      <c r="H27" s="19"/>
      <c r="I27" s="19"/>
      <c r="J27" s="19"/>
      <c r="K27" s="19"/>
      <c r="L27" s="8" t="s">
        <v>491</v>
      </c>
      <c r="M27" s="8" t="s">
        <v>1403</v>
      </c>
      <c r="N27" s="4" t="s">
        <v>139</v>
      </c>
      <c r="O27" s="5">
        <v>1</v>
      </c>
      <c r="P27" s="5">
        <v>3</v>
      </c>
      <c r="Q27" s="5">
        <v>3</v>
      </c>
      <c r="S27" s="20"/>
    </row>
    <row r="28" spans="1:19" ht="16.5">
      <c r="A28" s="21"/>
      <c r="B28" s="21"/>
      <c r="C28" s="21"/>
      <c r="D28" s="19"/>
      <c r="E28" s="19"/>
      <c r="F28" s="19"/>
      <c r="G28" s="19"/>
      <c r="H28" s="19"/>
      <c r="I28" s="19"/>
      <c r="J28" s="19"/>
      <c r="K28" s="19"/>
      <c r="L28" s="8" t="s">
        <v>738</v>
      </c>
      <c r="M28" s="8" t="s">
        <v>1404</v>
      </c>
      <c r="N28" s="4" t="s">
        <v>139</v>
      </c>
      <c r="O28" s="5">
        <v>1</v>
      </c>
      <c r="P28" s="5">
        <v>2</v>
      </c>
      <c r="Q28" s="5">
        <v>2</v>
      </c>
      <c r="S28" s="20"/>
    </row>
    <row r="29" spans="1:19" ht="16.5">
      <c r="A29" s="21" t="s">
        <v>740</v>
      </c>
      <c r="B29" s="21" t="s">
        <v>168</v>
      </c>
      <c r="C29" s="21" t="s">
        <v>749</v>
      </c>
      <c r="D29" s="19">
        <v>9</v>
      </c>
      <c r="E29" s="19">
        <v>0</v>
      </c>
      <c r="F29" s="19">
        <v>9</v>
      </c>
      <c r="G29" s="19">
        <f>SUM(P29:P35)</f>
        <v>12</v>
      </c>
      <c r="H29" s="19">
        <v>3</v>
      </c>
      <c r="I29" s="19">
        <v>0</v>
      </c>
      <c r="J29" s="19">
        <v>0</v>
      </c>
      <c r="K29" s="19">
        <v>3</v>
      </c>
      <c r="L29" s="8" t="s">
        <v>151</v>
      </c>
      <c r="M29" s="8" t="s">
        <v>1407</v>
      </c>
      <c r="N29" s="4" t="s">
        <v>139</v>
      </c>
      <c r="O29" s="5">
        <v>2</v>
      </c>
      <c r="P29" s="5">
        <v>1</v>
      </c>
      <c r="Q29" s="5">
        <v>1</v>
      </c>
      <c r="S29" s="20"/>
    </row>
    <row r="30" spans="1:19" ht="16.5">
      <c r="A30" s="21"/>
      <c r="B30" s="21"/>
      <c r="C30" s="21"/>
      <c r="D30" s="19"/>
      <c r="E30" s="19"/>
      <c r="F30" s="19"/>
      <c r="G30" s="19"/>
      <c r="H30" s="19"/>
      <c r="I30" s="19"/>
      <c r="J30" s="19"/>
      <c r="K30" s="19"/>
      <c r="L30" s="8" t="s">
        <v>151</v>
      </c>
      <c r="M30" s="8" t="s">
        <v>1408</v>
      </c>
      <c r="N30" s="4" t="s">
        <v>1496</v>
      </c>
      <c r="O30" s="5">
        <v>2</v>
      </c>
      <c r="P30" s="5">
        <v>2</v>
      </c>
      <c r="Q30" s="5">
        <v>2</v>
      </c>
      <c r="S30" s="20"/>
    </row>
    <row r="31" spans="1:19" ht="16.5">
      <c r="A31" s="21"/>
      <c r="B31" s="21"/>
      <c r="C31" s="21"/>
      <c r="D31" s="19"/>
      <c r="E31" s="19"/>
      <c r="F31" s="19"/>
      <c r="G31" s="19"/>
      <c r="H31" s="19"/>
      <c r="I31" s="19"/>
      <c r="J31" s="19"/>
      <c r="K31" s="19"/>
      <c r="L31" s="8" t="s">
        <v>140</v>
      </c>
      <c r="M31" s="8" t="s">
        <v>750</v>
      </c>
      <c r="N31" s="4" t="s">
        <v>1496</v>
      </c>
      <c r="O31" s="5">
        <v>2</v>
      </c>
      <c r="P31" s="5">
        <v>2</v>
      </c>
      <c r="Q31" s="5">
        <v>47</v>
      </c>
      <c r="S31" s="20"/>
    </row>
    <row r="32" spans="1:19" ht="16.5">
      <c r="A32" s="21"/>
      <c r="B32" s="21"/>
      <c r="C32" s="21"/>
      <c r="D32" s="19"/>
      <c r="E32" s="19"/>
      <c r="F32" s="19"/>
      <c r="G32" s="19"/>
      <c r="H32" s="19"/>
      <c r="I32" s="19"/>
      <c r="J32" s="19"/>
      <c r="K32" s="19"/>
      <c r="L32" s="8" t="s">
        <v>140</v>
      </c>
      <c r="M32" s="8" t="s">
        <v>751</v>
      </c>
      <c r="N32" s="4" t="s">
        <v>1496</v>
      </c>
      <c r="O32" s="5">
        <v>2</v>
      </c>
      <c r="P32" s="5">
        <v>2</v>
      </c>
      <c r="Q32" s="5">
        <v>48</v>
      </c>
      <c r="S32" s="20"/>
    </row>
    <row r="33" spans="1:19" ht="33">
      <c r="A33" s="21"/>
      <c r="B33" s="21"/>
      <c r="C33" s="21"/>
      <c r="D33" s="19"/>
      <c r="E33" s="19"/>
      <c r="F33" s="19"/>
      <c r="G33" s="19"/>
      <c r="H33" s="19"/>
      <c r="I33" s="19"/>
      <c r="J33" s="19"/>
      <c r="K33" s="19"/>
      <c r="L33" s="8" t="s">
        <v>151</v>
      </c>
      <c r="M33" s="8" t="s">
        <v>752</v>
      </c>
      <c r="N33" s="4" t="s">
        <v>179</v>
      </c>
      <c r="O33" s="5">
        <v>2</v>
      </c>
      <c r="P33" s="5">
        <v>2</v>
      </c>
      <c r="Q33" s="5">
        <v>19</v>
      </c>
      <c r="S33" s="20"/>
    </row>
    <row r="34" spans="1:19" ht="33">
      <c r="A34" s="21"/>
      <c r="B34" s="21"/>
      <c r="C34" s="21"/>
      <c r="D34" s="19"/>
      <c r="E34" s="19"/>
      <c r="F34" s="19"/>
      <c r="G34" s="19"/>
      <c r="H34" s="19"/>
      <c r="I34" s="19"/>
      <c r="J34" s="19"/>
      <c r="K34" s="19"/>
      <c r="L34" s="8" t="s">
        <v>345</v>
      </c>
      <c r="M34" s="8" t="s">
        <v>665</v>
      </c>
      <c r="N34" s="4" t="s">
        <v>179</v>
      </c>
      <c r="O34" s="5">
        <v>3</v>
      </c>
      <c r="P34" s="5">
        <v>2</v>
      </c>
      <c r="Q34" s="5">
        <v>46</v>
      </c>
      <c r="R34" s="8" t="s">
        <v>1386</v>
      </c>
      <c r="S34" s="20"/>
    </row>
    <row r="35" spans="1:19" ht="33">
      <c r="A35" s="21"/>
      <c r="B35" s="21"/>
      <c r="C35" s="21"/>
      <c r="D35" s="19"/>
      <c r="E35" s="19"/>
      <c r="F35" s="19"/>
      <c r="G35" s="19"/>
      <c r="H35" s="19"/>
      <c r="I35" s="19"/>
      <c r="J35" s="19"/>
      <c r="K35" s="19"/>
      <c r="L35" s="8" t="s">
        <v>345</v>
      </c>
      <c r="M35" s="8" t="s">
        <v>665</v>
      </c>
      <c r="N35" s="4" t="s">
        <v>179</v>
      </c>
      <c r="O35" s="5">
        <v>3</v>
      </c>
      <c r="P35" s="5">
        <v>1</v>
      </c>
      <c r="Q35" s="5">
        <v>53</v>
      </c>
      <c r="R35" s="8" t="s">
        <v>1383</v>
      </c>
      <c r="S35" s="20"/>
    </row>
    <row r="36" spans="1:19" ht="16.5">
      <c r="A36" s="21" t="s">
        <v>740</v>
      </c>
      <c r="B36" s="21" t="s">
        <v>1183</v>
      </c>
      <c r="C36" s="21" t="s">
        <v>760</v>
      </c>
      <c r="D36" s="19">
        <v>10</v>
      </c>
      <c r="E36" s="19">
        <v>4</v>
      </c>
      <c r="F36" s="19">
        <f>D36-E36</f>
        <v>6</v>
      </c>
      <c r="G36" s="19">
        <f>SUM(P36:P40)</f>
        <v>10</v>
      </c>
      <c r="H36" s="19">
        <v>4</v>
      </c>
      <c r="I36" s="19">
        <v>0</v>
      </c>
      <c r="J36" s="19">
        <v>0</v>
      </c>
      <c r="K36" s="19">
        <v>4</v>
      </c>
      <c r="L36" s="8" t="s">
        <v>140</v>
      </c>
      <c r="M36" s="8" t="s">
        <v>761</v>
      </c>
      <c r="N36" s="4" t="s">
        <v>1496</v>
      </c>
      <c r="O36" s="5">
        <v>2</v>
      </c>
      <c r="P36" s="5">
        <v>2</v>
      </c>
      <c r="Q36" s="5">
        <v>45</v>
      </c>
      <c r="S36" s="20"/>
    </row>
    <row r="37" spans="1:19" ht="33">
      <c r="A37" s="21"/>
      <c r="B37" s="21"/>
      <c r="C37" s="21"/>
      <c r="D37" s="19"/>
      <c r="E37" s="19"/>
      <c r="F37" s="19"/>
      <c r="G37" s="19"/>
      <c r="H37" s="19"/>
      <c r="I37" s="19"/>
      <c r="J37" s="19"/>
      <c r="K37" s="19"/>
      <c r="L37" s="8" t="s">
        <v>1409</v>
      </c>
      <c r="M37" s="8" t="s">
        <v>763</v>
      </c>
      <c r="N37" s="4" t="s">
        <v>1496</v>
      </c>
      <c r="O37" s="5">
        <v>2</v>
      </c>
      <c r="P37" s="5">
        <v>2</v>
      </c>
      <c r="Q37" s="5">
        <v>34</v>
      </c>
      <c r="S37" s="20"/>
    </row>
    <row r="38" spans="1:19" ht="33">
      <c r="A38" s="21"/>
      <c r="B38" s="21"/>
      <c r="C38" s="21"/>
      <c r="D38" s="19"/>
      <c r="E38" s="19"/>
      <c r="F38" s="19"/>
      <c r="G38" s="19"/>
      <c r="H38" s="19"/>
      <c r="I38" s="19"/>
      <c r="J38" s="19"/>
      <c r="K38" s="19"/>
      <c r="L38" s="8" t="s">
        <v>1410</v>
      </c>
      <c r="M38" s="8" t="s">
        <v>1411</v>
      </c>
      <c r="N38" s="4" t="s">
        <v>1413</v>
      </c>
      <c r="O38" s="5">
        <v>2</v>
      </c>
      <c r="P38" s="5">
        <v>2</v>
      </c>
      <c r="Q38" s="5">
        <v>15</v>
      </c>
      <c r="S38" s="20"/>
    </row>
    <row r="39" spans="1:19" ht="33">
      <c r="A39" s="21"/>
      <c r="B39" s="21"/>
      <c r="C39" s="21"/>
      <c r="D39" s="19"/>
      <c r="E39" s="19"/>
      <c r="F39" s="19"/>
      <c r="G39" s="19"/>
      <c r="H39" s="19"/>
      <c r="I39" s="19"/>
      <c r="J39" s="19"/>
      <c r="K39" s="19"/>
      <c r="L39" s="8" t="s">
        <v>1410</v>
      </c>
      <c r="M39" s="8" t="s">
        <v>1412</v>
      </c>
      <c r="N39" s="4" t="s">
        <v>1413</v>
      </c>
      <c r="O39" s="5">
        <v>2</v>
      </c>
      <c r="P39" s="5">
        <v>2</v>
      </c>
      <c r="Q39" s="5">
        <v>19</v>
      </c>
      <c r="S39" s="20"/>
    </row>
    <row r="40" spans="1:19" ht="16.5">
      <c r="A40" s="21"/>
      <c r="B40" s="21"/>
      <c r="C40" s="21"/>
      <c r="D40" s="19"/>
      <c r="E40" s="19"/>
      <c r="F40" s="19"/>
      <c r="G40" s="19"/>
      <c r="H40" s="19"/>
      <c r="I40" s="19"/>
      <c r="J40" s="19"/>
      <c r="K40" s="19"/>
      <c r="L40" s="8" t="s">
        <v>741</v>
      </c>
      <c r="M40" s="8" t="s">
        <v>764</v>
      </c>
      <c r="N40" s="4" t="s">
        <v>1496</v>
      </c>
      <c r="O40" s="5">
        <v>2</v>
      </c>
      <c r="P40" s="5">
        <v>2</v>
      </c>
      <c r="Q40" s="5">
        <v>23</v>
      </c>
      <c r="S40" s="20"/>
    </row>
    <row r="41" spans="1:19" ht="16.5">
      <c r="A41" s="21" t="s">
        <v>740</v>
      </c>
      <c r="B41" s="21" t="s">
        <v>226</v>
      </c>
      <c r="C41" s="21" t="s">
        <v>747</v>
      </c>
      <c r="D41" s="19">
        <v>10</v>
      </c>
      <c r="E41" s="19">
        <v>0</v>
      </c>
      <c r="F41" s="19">
        <v>10</v>
      </c>
      <c r="G41" s="19">
        <f>SUM(P41:P45)</f>
        <v>13</v>
      </c>
      <c r="H41" s="19">
        <v>3</v>
      </c>
      <c r="I41" s="19">
        <v>0</v>
      </c>
      <c r="J41" s="19">
        <v>0</v>
      </c>
      <c r="K41" s="19">
        <v>3</v>
      </c>
      <c r="L41" s="8" t="s">
        <v>151</v>
      </c>
      <c r="M41" s="8" t="s">
        <v>1405</v>
      </c>
      <c r="N41" s="4" t="s">
        <v>139</v>
      </c>
      <c r="O41" s="5">
        <v>2</v>
      </c>
      <c r="P41" s="5">
        <v>2</v>
      </c>
      <c r="Q41" s="5">
        <v>2</v>
      </c>
      <c r="S41" s="20"/>
    </row>
    <row r="42" spans="1:19" ht="16.5">
      <c r="A42" s="21"/>
      <c r="B42" s="21"/>
      <c r="C42" s="21"/>
      <c r="D42" s="19"/>
      <c r="E42" s="19"/>
      <c r="F42" s="19"/>
      <c r="G42" s="19"/>
      <c r="H42" s="19"/>
      <c r="I42" s="19"/>
      <c r="J42" s="19"/>
      <c r="K42" s="19"/>
      <c r="L42" s="8" t="s">
        <v>741</v>
      </c>
      <c r="M42" s="8" t="s">
        <v>1414</v>
      </c>
      <c r="N42" s="4" t="s">
        <v>139</v>
      </c>
      <c r="O42" s="5">
        <v>2</v>
      </c>
      <c r="P42" s="5">
        <v>3</v>
      </c>
      <c r="Q42" s="5">
        <v>3</v>
      </c>
      <c r="S42" s="20"/>
    </row>
    <row r="43" spans="1:19" ht="16.5">
      <c r="A43" s="21"/>
      <c r="B43" s="21"/>
      <c r="C43" s="21"/>
      <c r="D43" s="19"/>
      <c r="E43" s="19"/>
      <c r="F43" s="19"/>
      <c r="G43" s="19"/>
      <c r="H43" s="19"/>
      <c r="I43" s="19"/>
      <c r="J43" s="19"/>
      <c r="K43" s="19"/>
      <c r="L43" s="8" t="s">
        <v>140</v>
      </c>
      <c r="M43" s="8" t="s">
        <v>748</v>
      </c>
      <c r="N43" s="4" t="s">
        <v>1496</v>
      </c>
      <c r="O43" s="5">
        <v>2</v>
      </c>
      <c r="P43" s="5">
        <v>2</v>
      </c>
      <c r="Q43" s="5">
        <v>45</v>
      </c>
      <c r="S43" s="20"/>
    </row>
    <row r="44" spans="1:19" ht="16.5">
      <c r="A44" s="21"/>
      <c r="B44" s="21"/>
      <c r="C44" s="21"/>
      <c r="D44" s="19"/>
      <c r="E44" s="19"/>
      <c r="F44" s="19"/>
      <c r="G44" s="19"/>
      <c r="H44" s="19"/>
      <c r="I44" s="19"/>
      <c r="J44" s="19"/>
      <c r="K44" s="19"/>
      <c r="L44" s="8" t="s">
        <v>491</v>
      </c>
      <c r="M44" s="8" t="s">
        <v>1403</v>
      </c>
      <c r="N44" s="4" t="s">
        <v>139</v>
      </c>
      <c r="O44" s="5">
        <v>1</v>
      </c>
      <c r="P44" s="5">
        <v>3</v>
      </c>
      <c r="Q44" s="5">
        <v>3</v>
      </c>
      <c r="S44" s="20"/>
    </row>
    <row r="45" spans="1:19" ht="16.5">
      <c r="A45" s="21"/>
      <c r="B45" s="21"/>
      <c r="C45" s="21"/>
      <c r="D45" s="19"/>
      <c r="E45" s="19"/>
      <c r="F45" s="19"/>
      <c r="G45" s="19"/>
      <c r="H45" s="19"/>
      <c r="I45" s="19"/>
      <c r="J45" s="19"/>
      <c r="K45" s="19"/>
      <c r="L45" s="8" t="s">
        <v>738</v>
      </c>
      <c r="M45" s="8" t="s">
        <v>1403</v>
      </c>
      <c r="N45" s="4" t="s">
        <v>139</v>
      </c>
      <c r="O45" s="5">
        <v>1</v>
      </c>
      <c r="P45" s="5">
        <v>3</v>
      </c>
      <c r="Q45" s="5">
        <v>3</v>
      </c>
      <c r="S45" s="20"/>
    </row>
    <row r="46" spans="1:19" ht="16.5">
      <c r="A46" s="21" t="s">
        <v>737</v>
      </c>
      <c r="B46" s="21" t="s">
        <v>332</v>
      </c>
      <c r="C46" s="21" t="s">
        <v>807</v>
      </c>
      <c r="D46" s="19"/>
      <c r="E46" s="19"/>
      <c r="F46" s="19"/>
      <c r="G46" s="19">
        <f>SUM(P46:P49)</f>
        <v>7</v>
      </c>
      <c r="H46" s="19"/>
      <c r="I46" s="19"/>
      <c r="J46" s="19"/>
      <c r="K46" s="19">
        <v>7</v>
      </c>
      <c r="L46" s="8" t="s">
        <v>738</v>
      </c>
      <c r="M46" s="8" t="s">
        <v>1415</v>
      </c>
      <c r="N46" s="4" t="s">
        <v>139</v>
      </c>
      <c r="O46" s="5">
        <v>1</v>
      </c>
      <c r="P46" s="5">
        <v>1</v>
      </c>
      <c r="Q46" s="5">
        <v>1</v>
      </c>
      <c r="S46" s="20"/>
    </row>
    <row r="47" spans="1:19" ht="16.5">
      <c r="A47" s="21"/>
      <c r="B47" s="21"/>
      <c r="C47" s="21"/>
      <c r="D47" s="19"/>
      <c r="E47" s="19"/>
      <c r="F47" s="19"/>
      <c r="G47" s="19"/>
      <c r="H47" s="19"/>
      <c r="I47" s="19"/>
      <c r="J47" s="19"/>
      <c r="K47" s="19"/>
      <c r="L47" s="8" t="s">
        <v>151</v>
      </c>
      <c r="M47" s="8" t="s">
        <v>1416</v>
      </c>
      <c r="N47" s="4" t="s">
        <v>139</v>
      </c>
      <c r="O47" s="5">
        <v>2</v>
      </c>
      <c r="P47" s="5">
        <v>1</v>
      </c>
      <c r="Q47" s="5">
        <v>1</v>
      </c>
      <c r="S47" s="20"/>
    </row>
    <row r="48" spans="1:19" ht="16.5">
      <c r="A48" s="21"/>
      <c r="B48" s="21"/>
      <c r="C48" s="21"/>
      <c r="D48" s="19"/>
      <c r="E48" s="19"/>
      <c r="F48" s="19"/>
      <c r="G48" s="19"/>
      <c r="H48" s="19"/>
      <c r="I48" s="19"/>
      <c r="J48" s="19"/>
      <c r="K48" s="19"/>
      <c r="L48" s="8" t="s">
        <v>741</v>
      </c>
      <c r="M48" s="8" t="s">
        <v>1417</v>
      </c>
      <c r="N48" s="4" t="s">
        <v>139</v>
      </c>
      <c r="O48" s="5">
        <v>2</v>
      </c>
      <c r="P48" s="5">
        <v>3</v>
      </c>
      <c r="Q48" s="5">
        <v>3</v>
      </c>
      <c r="S48" s="20"/>
    </row>
    <row r="49" spans="1:19" ht="33">
      <c r="A49" s="21"/>
      <c r="B49" s="21"/>
      <c r="C49" s="21"/>
      <c r="D49" s="19"/>
      <c r="E49" s="19"/>
      <c r="F49" s="19"/>
      <c r="G49" s="19"/>
      <c r="H49" s="19"/>
      <c r="I49" s="19"/>
      <c r="J49" s="19"/>
      <c r="K49" s="19"/>
      <c r="L49" s="8" t="s">
        <v>1393</v>
      </c>
      <c r="M49" s="8" t="s">
        <v>808</v>
      </c>
      <c r="N49" s="4" t="s">
        <v>179</v>
      </c>
      <c r="O49" s="5">
        <v>2</v>
      </c>
      <c r="P49" s="5">
        <v>2</v>
      </c>
      <c r="Q49" s="5">
        <v>14</v>
      </c>
      <c r="S49" s="20"/>
    </row>
    <row r="50" spans="1:19" ht="33">
      <c r="A50" s="21" t="s">
        <v>740</v>
      </c>
      <c r="B50" s="21" t="s">
        <v>332</v>
      </c>
      <c r="C50" s="21" t="s">
        <v>799</v>
      </c>
      <c r="D50" s="19"/>
      <c r="E50" s="19"/>
      <c r="F50" s="19"/>
      <c r="G50" s="19">
        <f>SUM(P50:P53)</f>
        <v>6</v>
      </c>
      <c r="H50" s="19"/>
      <c r="I50" s="19"/>
      <c r="J50" s="19"/>
      <c r="K50" s="19">
        <v>6</v>
      </c>
      <c r="L50" s="8" t="s">
        <v>151</v>
      </c>
      <c r="M50" s="8" t="s">
        <v>1418</v>
      </c>
      <c r="N50" s="4" t="s">
        <v>139</v>
      </c>
      <c r="O50" s="5">
        <v>2</v>
      </c>
      <c r="P50" s="5">
        <v>1</v>
      </c>
      <c r="Q50" s="5">
        <v>1</v>
      </c>
      <c r="S50" s="20"/>
    </row>
    <row r="51" spans="1:19" ht="33">
      <c r="A51" s="21"/>
      <c r="B51" s="21"/>
      <c r="C51" s="21"/>
      <c r="D51" s="19"/>
      <c r="E51" s="19"/>
      <c r="F51" s="19"/>
      <c r="G51" s="19"/>
      <c r="H51" s="19"/>
      <c r="I51" s="19"/>
      <c r="J51" s="19"/>
      <c r="K51" s="19"/>
      <c r="L51" s="8" t="s">
        <v>741</v>
      </c>
      <c r="M51" s="8" t="s">
        <v>1419</v>
      </c>
      <c r="N51" s="4" t="s">
        <v>139</v>
      </c>
      <c r="O51" s="5">
        <v>2</v>
      </c>
      <c r="P51" s="5">
        <v>1</v>
      </c>
      <c r="Q51" s="5">
        <v>1</v>
      </c>
      <c r="S51" s="20"/>
    </row>
    <row r="52" spans="1:19" ht="33">
      <c r="A52" s="21"/>
      <c r="B52" s="21"/>
      <c r="C52" s="21"/>
      <c r="D52" s="19"/>
      <c r="E52" s="19"/>
      <c r="F52" s="19"/>
      <c r="G52" s="19"/>
      <c r="H52" s="19"/>
      <c r="I52" s="19"/>
      <c r="J52" s="19"/>
      <c r="K52" s="19"/>
      <c r="L52" s="8" t="s">
        <v>151</v>
      </c>
      <c r="M52" s="8" t="s">
        <v>1420</v>
      </c>
      <c r="N52" s="4" t="s">
        <v>1496</v>
      </c>
      <c r="O52" s="5">
        <v>2</v>
      </c>
      <c r="P52" s="5">
        <v>2</v>
      </c>
      <c r="Q52" s="5">
        <v>2</v>
      </c>
      <c r="S52" s="20"/>
    </row>
    <row r="53" spans="1:19" ht="16.5">
      <c r="A53" s="21"/>
      <c r="B53" s="21"/>
      <c r="C53" s="21"/>
      <c r="D53" s="19"/>
      <c r="E53" s="19"/>
      <c r="F53" s="19"/>
      <c r="G53" s="19"/>
      <c r="H53" s="19"/>
      <c r="I53" s="19"/>
      <c r="J53" s="19"/>
      <c r="K53" s="19"/>
      <c r="L53" s="8" t="s">
        <v>741</v>
      </c>
      <c r="M53" s="8" t="s">
        <v>800</v>
      </c>
      <c r="N53" s="4" t="s">
        <v>139</v>
      </c>
      <c r="O53" s="5">
        <v>2</v>
      </c>
      <c r="P53" s="5">
        <v>2</v>
      </c>
      <c r="Q53" s="5">
        <v>33</v>
      </c>
      <c r="S53" s="20"/>
    </row>
    <row r="54" spans="1:19" ht="16.5">
      <c r="A54" s="21" t="s">
        <v>740</v>
      </c>
      <c r="B54" s="21" t="s">
        <v>256</v>
      </c>
      <c r="C54" s="21" t="s">
        <v>801</v>
      </c>
      <c r="D54" s="19"/>
      <c r="E54" s="19"/>
      <c r="F54" s="19"/>
      <c r="G54" s="19">
        <f>SUM(P54:P56)</f>
        <v>7</v>
      </c>
      <c r="H54" s="19"/>
      <c r="I54" s="19"/>
      <c r="J54" s="19"/>
      <c r="K54" s="19">
        <v>7</v>
      </c>
      <c r="L54" s="8" t="s">
        <v>741</v>
      </c>
      <c r="M54" s="8" t="s">
        <v>1423</v>
      </c>
      <c r="N54" s="4" t="s">
        <v>139</v>
      </c>
      <c r="O54" s="5">
        <v>2</v>
      </c>
      <c r="P54" s="5">
        <v>3</v>
      </c>
      <c r="Q54" s="5">
        <v>3</v>
      </c>
      <c r="S54" s="20"/>
    </row>
    <row r="55" spans="1:19" ht="16.5">
      <c r="A55" s="21"/>
      <c r="B55" s="21"/>
      <c r="C55" s="21"/>
      <c r="D55" s="19"/>
      <c r="E55" s="19"/>
      <c r="F55" s="19"/>
      <c r="G55" s="19"/>
      <c r="H55" s="19"/>
      <c r="I55" s="19"/>
      <c r="J55" s="19"/>
      <c r="K55" s="19"/>
      <c r="L55" s="8" t="s">
        <v>741</v>
      </c>
      <c r="M55" s="8" t="s">
        <v>1424</v>
      </c>
      <c r="N55" s="4" t="s">
        <v>1496</v>
      </c>
      <c r="O55" s="5">
        <v>2</v>
      </c>
      <c r="P55" s="5">
        <v>2</v>
      </c>
      <c r="Q55" s="5">
        <v>2</v>
      </c>
      <c r="S55" s="20"/>
    </row>
    <row r="56" spans="1:19" ht="33">
      <c r="A56" s="21"/>
      <c r="B56" s="21"/>
      <c r="C56" s="21"/>
      <c r="D56" s="19"/>
      <c r="E56" s="19"/>
      <c r="F56" s="19"/>
      <c r="G56" s="19"/>
      <c r="H56" s="19"/>
      <c r="I56" s="19"/>
      <c r="J56" s="19"/>
      <c r="K56" s="19"/>
      <c r="L56" s="8" t="s">
        <v>1393</v>
      </c>
      <c r="M56" s="8" t="s">
        <v>802</v>
      </c>
      <c r="N56" s="4" t="s">
        <v>1498</v>
      </c>
      <c r="O56" s="5">
        <v>2</v>
      </c>
      <c r="P56" s="5">
        <v>2</v>
      </c>
      <c r="Q56" s="5">
        <v>22</v>
      </c>
      <c r="S56" s="20"/>
    </row>
    <row r="57" spans="1:19" ht="16.5">
      <c r="A57" s="21" t="s">
        <v>737</v>
      </c>
      <c r="B57" s="21" t="s">
        <v>134</v>
      </c>
      <c r="C57" s="21" t="s">
        <v>797</v>
      </c>
      <c r="D57" s="19"/>
      <c r="E57" s="19"/>
      <c r="F57" s="19"/>
      <c r="G57" s="19">
        <f>SUM(P57:P61)</f>
        <v>8</v>
      </c>
      <c r="H57" s="19"/>
      <c r="I57" s="19"/>
      <c r="J57" s="19"/>
      <c r="K57" s="19">
        <v>8</v>
      </c>
      <c r="L57" s="8" t="s">
        <v>738</v>
      </c>
      <c r="M57" s="8" t="s">
        <v>1415</v>
      </c>
      <c r="N57" s="4" t="s">
        <v>139</v>
      </c>
      <c r="O57" s="5">
        <v>1</v>
      </c>
      <c r="P57" s="5">
        <v>1</v>
      </c>
      <c r="Q57" s="5">
        <v>1</v>
      </c>
      <c r="S57" s="20"/>
    </row>
    <row r="58" spans="1:19" ht="16.5">
      <c r="A58" s="21"/>
      <c r="B58" s="21"/>
      <c r="C58" s="21"/>
      <c r="D58" s="19"/>
      <c r="E58" s="19"/>
      <c r="F58" s="19"/>
      <c r="G58" s="19"/>
      <c r="H58" s="19"/>
      <c r="I58" s="19"/>
      <c r="J58" s="19"/>
      <c r="K58" s="19"/>
      <c r="L58" s="8" t="s">
        <v>151</v>
      </c>
      <c r="M58" s="8" t="s">
        <v>1427</v>
      </c>
      <c r="N58" s="4" t="s">
        <v>139</v>
      </c>
      <c r="O58" s="5">
        <v>2</v>
      </c>
      <c r="P58" s="5">
        <v>2</v>
      </c>
      <c r="Q58" s="5">
        <v>2</v>
      </c>
      <c r="S58" s="20"/>
    </row>
    <row r="59" spans="1:19" ht="16.5">
      <c r="A59" s="21"/>
      <c r="B59" s="21"/>
      <c r="C59" s="21"/>
      <c r="D59" s="19"/>
      <c r="E59" s="19"/>
      <c r="F59" s="19"/>
      <c r="G59" s="19"/>
      <c r="H59" s="19"/>
      <c r="I59" s="19"/>
      <c r="J59" s="19"/>
      <c r="K59" s="19"/>
      <c r="L59" s="8" t="s">
        <v>741</v>
      </c>
      <c r="M59" s="8" t="s">
        <v>1428</v>
      </c>
      <c r="N59" s="4" t="s">
        <v>139</v>
      </c>
      <c r="O59" s="5">
        <v>2</v>
      </c>
      <c r="P59" s="5">
        <v>1</v>
      </c>
      <c r="Q59" s="5">
        <v>1</v>
      </c>
      <c r="S59" s="20"/>
    </row>
    <row r="60" spans="1:19" ht="49.5">
      <c r="A60" s="21"/>
      <c r="B60" s="21"/>
      <c r="C60" s="21"/>
      <c r="D60" s="19"/>
      <c r="E60" s="19"/>
      <c r="F60" s="19"/>
      <c r="G60" s="19"/>
      <c r="H60" s="19"/>
      <c r="I60" s="19"/>
      <c r="J60" s="19"/>
      <c r="K60" s="19"/>
      <c r="L60" s="8" t="s">
        <v>1426</v>
      </c>
      <c r="M60" s="8" t="s">
        <v>1425</v>
      </c>
      <c r="N60" s="4" t="s">
        <v>179</v>
      </c>
      <c r="O60" s="5">
        <v>1</v>
      </c>
      <c r="P60" s="5">
        <v>2</v>
      </c>
      <c r="Q60" s="5">
        <v>13</v>
      </c>
      <c r="S60" s="20"/>
    </row>
    <row r="61" spans="1:19" ht="66">
      <c r="A61" s="21"/>
      <c r="B61" s="21"/>
      <c r="C61" s="21"/>
      <c r="D61" s="19"/>
      <c r="E61" s="19"/>
      <c r="F61" s="19"/>
      <c r="G61" s="19"/>
      <c r="H61" s="19"/>
      <c r="I61" s="19"/>
      <c r="J61" s="19"/>
      <c r="K61" s="19"/>
      <c r="L61" s="8" t="s">
        <v>1390</v>
      </c>
      <c r="M61" s="8" t="s">
        <v>798</v>
      </c>
      <c r="N61" s="4" t="s">
        <v>179</v>
      </c>
      <c r="O61" s="5">
        <v>1</v>
      </c>
      <c r="P61" s="5">
        <v>2</v>
      </c>
      <c r="Q61" s="5">
        <v>14</v>
      </c>
      <c r="S61" s="20"/>
    </row>
    <row r="62" spans="1:19" ht="16.5">
      <c r="A62" s="21" t="s">
        <v>740</v>
      </c>
      <c r="B62" s="21" t="s">
        <v>134</v>
      </c>
      <c r="C62" s="21" t="s">
        <v>805</v>
      </c>
      <c r="D62" s="19"/>
      <c r="E62" s="19"/>
      <c r="F62" s="19"/>
      <c r="G62" s="19">
        <f>SUM(P62:P63)</f>
        <v>4</v>
      </c>
      <c r="H62" s="19"/>
      <c r="I62" s="19"/>
      <c r="J62" s="19"/>
      <c r="K62" s="19">
        <v>4</v>
      </c>
      <c r="L62" s="8" t="s">
        <v>151</v>
      </c>
      <c r="M62" s="8" t="s">
        <v>1429</v>
      </c>
      <c r="N62" s="4" t="s">
        <v>139</v>
      </c>
      <c r="O62" s="5">
        <v>2</v>
      </c>
      <c r="P62" s="5">
        <v>2</v>
      </c>
      <c r="Q62" s="5">
        <v>2</v>
      </c>
      <c r="S62" s="20"/>
    </row>
    <row r="63" spans="1:19" ht="66">
      <c r="A63" s="21"/>
      <c r="B63" s="21"/>
      <c r="C63" s="21"/>
      <c r="D63" s="19"/>
      <c r="E63" s="19"/>
      <c r="F63" s="19"/>
      <c r="G63" s="19"/>
      <c r="H63" s="19"/>
      <c r="I63" s="19"/>
      <c r="J63" s="19"/>
      <c r="K63" s="19"/>
      <c r="L63" s="8" t="s">
        <v>1390</v>
      </c>
      <c r="M63" s="8" t="s">
        <v>806</v>
      </c>
      <c r="N63" s="4" t="s">
        <v>179</v>
      </c>
      <c r="O63" s="5">
        <v>1</v>
      </c>
      <c r="P63" s="5">
        <v>2</v>
      </c>
      <c r="Q63" s="5">
        <v>12</v>
      </c>
      <c r="S63" s="20"/>
    </row>
    <row r="64" spans="1:19" ht="16.5">
      <c r="A64" s="21" t="s">
        <v>740</v>
      </c>
      <c r="B64" s="21" t="s">
        <v>134</v>
      </c>
      <c r="C64" s="21" t="s">
        <v>757</v>
      </c>
      <c r="D64" s="19"/>
      <c r="E64" s="19"/>
      <c r="F64" s="19"/>
      <c r="G64" s="19">
        <f>SUM(P64:P66)</f>
        <v>3</v>
      </c>
      <c r="H64" s="19"/>
      <c r="I64" s="19"/>
      <c r="J64" s="19"/>
      <c r="K64" s="19">
        <v>3</v>
      </c>
      <c r="L64" s="8" t="s">
        <v>741</v>
      </c>
      <c r="M64" s="8" t="s">
        <v>1395</v>
      </c>
      <c r="N64" s="4" t="s">
        <v>139</v>
      </c>
      <c r="O64" s="5">
        <v>2</v>
      </c>
      <c r="P64" s="5">
        <v>1</v>
      </c>
      <c r="Q64" s="5">
        <v>1</v>
      </c>
      <c r="S64" s="20"/>
    </row>
    <row r="65" spans="1:19" ht="16.5">
      <c r="A65" s="21"/>
      <c r="B65" s="21"/>
      <c r="C65" s="21"/>
      <c r="D65" s="19"/>
      <c r="E65" s="19"/>
      <c r="F65" s="19"/>
      <c r="G65" s="19"/>
      <c r="H65" s="19"/>
      <c r="I65" s="19"/>
      <c r="J65" s="19"/>
      <c r="K65" s="19"/>
      <c r="L65" s="8" t="s">
        <v>151</v>
      </c>
      <c r="M65" s="8" t="s">
        <v>1430</v>
      </c>
      <c r="N65" s="4" t="s">
        <v>1496</v>
      </c>
      <c r="O65" s="5">
        <v>2</v>
      </c>
      <c r="P65" s="5">
        <v>1</v>
      </c>
      <c r="Q65" s="5">
        <v>1</v>
      </c>
      <c r="S65" s="20"/>
    </row>
    <row r="66" spans="1:19" ht="16.5">
      <c r="A66" s="21"/>
      <c r="B66" s="21"/>
      <c r="C66" s="21"/>
      <c r="D66" s="19"/>
      <c r="E66" s="19"/>
      <c r="F66" s="19"/>
      <c r="G66" s="19"/>
      <c r="H66" s="19"/>
      <c r="I66" s="19"/>
      <c r="J66" s="19"/>
      <c r="K66" s="19"/>
      <c r="L66" s="8" t="s">
        <v>741</v>
      </c>
      <c r="M66" s="8" t="s">
        <v>1431</v>
      </c>
      <c r="N66" s="4" t="s">
        <v>1496</v>
      </c>
      <c r="O66" s="5">
        <v>2</v>
      </c>
      <c r="P66" s="5">
        <v>1</v>
      </c>
      <c r="Q66" s="5">
        <v>1</v>
      </c>
      <c r="S66" s="20"/>
    </row>
    <row r="67" spans="1:19" ht="16.5">
      <c r="A67" s="21" t="s">
        <v>740</v>
      </c>
      <c r="B67" s="21" t="s">
        <v>134</v>
      </c>
      <c r="C67" s="21" t="s">
        <v>759</v>
      </c>
      <c r="D67" s="19"/>
      <c r="E67" s="19"/>
      <c r="F67" s="19"/>
      <c r="G67" s="19">
        <f>SUM(P67:P71)</f>
        <v>7</v>
      </c>
      <c r="H67" s="19"/>
      <c r="I67" s="19"/>
      <c r="J67" s="19"/>
      <c r="K67" s="19">
        <v>7</v>
      </c>
      <c r="L67" s="8" t="s">
        <v>741</v>
      </c>
      <c r="M67" s="8" t="s">
        <v>1395</v>
      </c>
      <c r="N67" s="4" t="s">
        <v>139</v>
      </c>
      <c r="O67" s="5">
        <v>2</v>
      </c>
      <c r="P67" s="5">
        <v>1</v>
      </c>
      <c r="Q67" s="5">
        <v>1</v>
      </c>
      <c r="S67" s="20"/>
    </row>
    <row r="68" spans="1:19" ht="16.5">
      <c r="A68" s="21"/>
      <c r="B68" s="21"/>
      <c r="C68" s="21"/>
      <c r="D68" s="19"/>
      <c r="E68" s="19"/>
      <c r="F68" s="19"/>
      <c r="G68" s="19"/>
      <c r="H68" s="19"/>
      <c r="I68" s="19"/>
      <c r="J68" s="19"/>
      <c r="K68" s="19"/>
      <c r="L68" s="8" t="s">
        <v>151</v>
      </c>
      <c r="M68" s="8" t="s">
        <v>1430</v>
      </c>
      <c r="N68" s="4" t="s">
        <v>1496</v>
      </c>
      <c r="O68" s="5">
        <v>2</v>
      </c>
      <c r="P68" s="5">
        <v>1</v>
      </c>
      <c r="Q68" s="5">
        <v>1</v>
      </c>
      <c r="S68" s="20"/>
    </row>
    <row r="69" spans="1:19" ht="16.5">
      <c r="A69" s="21"/>
      <c r="B69" s="21"/>
      <c r="C69" s="21"/>
      <c r="D69" s="19"/>
      <c r="E69" s="19"/>
      <c r="F69" s="19"/>
      <c r="G69" s="19"/>
      <c r="H69" s="19"/>
      <c r="I69" s="19"/>
      <c r="J69" s="19"/>
      <c r="K69" s="19"/>
      <c r="L69" s="8" t="s">
        <v>741</v>
      </c>
      <c r="M69" s="8" t="s">
        <v>1432</v>
      </c>
      <c r="N69" s="4" t="s">
        <v>1496</v>
      </c>
      <c r="O69" s="5">
        <v>2</v>
      </c>
      <c r="P69" s="5">
        <v>3</v>
      </c>
      <c r="Q69" s="5">
        <v>3</v>
      </c>
      <c r="S69" s="20"/>
    </row>
    <row r="70" spans="1:19" ht="16.5">
      <c r="A70" s="21"/>
      <c r="B70" s="21"/>
      <c r="C70" s="21"/>
      <c r="D70" s="19"/>
      <c r="E70" s="19"/>
      <c r="F70" s="19"/>
      <c r="G70" s="19"/>
      <c r="H70" s="19"/>
      <c r="I70" s="19"/>
      <c r="J70" s="19"/>
      <c r="K70" s="19"/>
      <c r="L70" s="8" t="s">
        <v>491</v>
      </c>
      <c r="M70" s="8" t="s">
        <v>1402</v>
      </c>
      <c r="N70" s="4" t="s">
        <v>1496</v>
      </c>
      <c r="O70" s="5">
        <v>2</v>
      </c>
      <c r="P70" s="5">
        <v>1</v>
      </c>
      <c r="Q70" s="5">
        <v>1</v>
      </c>
      <c r="S70" s="20"/>
    </row>
    <row r="71" spans="1:19" ht="16.5">
      <c r="A71" s="21"/>
      <c r="B71" s="21"/>
      <c r="C71" s="21"/>
      <c r="D71" s="19"/>
      <c r="E71" s="19"/>
      <c r="F71" s="19"/>
      <c r="G71" s="19"/>
      <c r="H71" s="19"/>
      <c r="I71" s="19"/>
      <c r="J71" s="19"/>
      <c r="K71" s="19"/>
      <c r="L71" s="8" t="s">
        <v>491</v>
      </c>
      <c r="M71" s="8" t="s">
        <v>1433</v>
      </c>
      <c r="N71" s="4" t="s">
        <v>139</v>
      </c>
      <c r="O71" s="5">
        <v>1</v>
      </c>
      <c r="P71" s="5">
        <v>1</v>
      </c>
      <c r="Q71" s="5">
        <v>1</v>
      </c>
      <c r="S71" s="20"/>
    </row>
    <row r="72" spans="1:19" ht="16.5">
      <c r="A72" s="21" t="s">
        <v>737</v>
      </c>
      <c r="B72" s="21" t="s">
        <v>134</v>
      </c>
      <c r="C72" s="21" t="s">
        <v>816</v>
      </c>
      <c r="D72" s="19"/>
      <c r="E72" s="19"/>
      <c r="F72" s="19"/>
      <c r="G72" s="19">
        <f>SUM(P72:P75)</f>
        <v>6</v>
      </c>
      <c r="H72" s="19"/>
      <c r="I72" s="19"/>
      <c r="J72" s="19"/>
      <c r="K72" s="19">
        <v>6</v>
      </c>
      <c r="L72" s="8" t="s">
        <v>491</v>
      </c>
      <c r="M72" s="8" t="s">
        <v>1434</v>
      </c>
      <c r="N72" s="4" t="s">
        <v>139</v>
      </c>
      <c r="O72" s="5">
        <v>1</v>
      </c>
      <c r="P72" s="5">
        <v>3</v>
      </c>
      <c r="Q72" s="5">
        <v>3</v>
      </c>
      <c r="S72" s="20"/>
    </row>
    <row r="73" spans="1:19" ht="16.5">
      <c r="A73" s="21"/>
      <c r="B73" s="21"/>
      <c r="C73" s="21"/>
      <c r="D73" s="19"/>
      <c r="E73" s="19"/>
      <c r="F73" s="19"/>
      <c r="G73" s="19"/>
      <c r="H73" s="19"/>
      <c r="I73" s="19"/>
      <c r="J73" s="19"/>
      <c r="K73" s="19"/>
      <c r="L73" s="8" t="s">
        <v>151</v>
      </c>
      <c r="M73" s="8" t="s">
        <v>1435</v>
      </c>
      <c r="N73" s="4" t="s">
        <v>139</v>
      </c>
      <c r="O73" s="5">
        <v>2</v>
      </c>
      <c r="P73" s="5">
        <v>1</v>
      </c>
      <c r="Q73" s="5">
        <v>1</v>
      </c>
      <c r="S73" s="20"/>
    </row>
    <row r="74" spans="1:19" ht="16.5">
      <c r="A74" s="21"/>
      <c r="B74" s="21"/>
      <c r="C74" s="21"/>
      <c r="D74" s="19"/>
      <c r="E74" s="19"/>
      <c r="F74" s="19"/>
      <c r="G74" s="19"/>
      <c r="H74" s="19"/>
      <c r="I74" s="19"/>
      <c r="J74" s="19"/>
      <c r="K74" s="19"/>
      <c r="L74" s="8" t="s">
        <v>741</v>
      </c>
      <c r="M74" s="8" t="s">
        <v>1436</v>
      </c>
      <c r="N74" s="4" t="s">
        <v>139</v>
      </c>
      <c r="O74" s="5">
        <v>2</v>
      </c>
      <c r="P74" s="5">
        <v>1</v>
      </c>
      <c r="Q74" s="5">
        <v>1</v>
      </c>
      <c r="S74" s="20"/>
    </row>
    <row r="75" spans="1:19" ht="16.5">
      <c r="A75" s="21"/>
      <c r="B75" s="21"/>
      <c r="C75" s="21"/>
      <c r="D75" s="19"/>
      <c r="E75" s="19"/>
      <c r="F75" s="19"/>
      <c r="G75" s="19"/>
      <c r="H75" s="19"/>
      <c r="I75" s="19"/>
      <c r="J75" s="19"/>
      <c r="K75" s="19"/>
      <c r="L75" s="8" t="s">
        <v>151</v>
      </c>
      <c r="M75" s="8" t="s">
        <v>1437</v>
      </c>
      <c r="N75" s="4" t="s">
        <v>1496</v>
      </c>
      <c r="O75" s="5">
        <v>2</v>
      </c>
      <c r="P75" s="5">
        <v>1</v>
      </c>
      <c r="Q75" s="5">
        <v>1</v>
      </c>
      <c r="S75" s="20"/>
    </row>
    <row r="76" spans="1:19" ht="16.5">
      <c r="A76" s="21" t="s">
        <v>737</v>
      </c>
      <c r="B76" s="21" t="s">
        <v>134</v>
      </c>
      <c r="C76" s="21" t="s">
        <v>791</v>
      </c>
      <c r="D76" s="19"/>
      <c r="E76" s="19"/>
      <c r="F76" s="19"/>
      <c r="G76" s="19">
        <f>SUM(P76:P78)</f>
        <v>5</v>
      </c>
      <c r="H76" s="19"/>
      <c r="I76" s="19"/>
      <c r="J76" s="19"/>
      <c r="K76" s="19">
        <v>5</v>
      </c>
      <c r="L76" s="8" t="s">
        <v>491</v>
      </c>
      <c r="M76" s="8" t="s">
        <v>1438</v>
      </c>
      <c r="N76" s="4" t="s">
        <v>139</v>
      </c>
      <c r="O76" s="5">
        <v>1</v>
      </c>
      <c r="P76" s="5">
        <v>2</v>
      </c>
      <c r="Q76" s="5">
        <v>2</v>
      </c>
      <c r="S76" s="20"/>
    </row>
    <row r="77" spans="1:19" ht="16.5">
      <c r="A77" s="21"/>
      <c r="B77" s="21"/>
      <c r="C77" s="21"/>
      <c r="D77" s="19"/>
      <c r="E77" s="19"/>
      <c r="F77" s="19"/>
      <c r="G77" s="19"/>
      <c r="H77" s="19"/>
      <c r="I77" s="19"/>
      <c r="J77" s="19"/>
      <c r="K77" s="19"/>
      <c r="L77" s="8" t="s">
        <v>738</v>
      </c>
      <c r="M77" s="8" t="s">
        <v>1438</v>
      </c>
      <c r="N77" s="4" t="s">
        <v>139</v>
      </c>
      <c r="O77" s="5">
        <v>1</v>
      </c>
      <c r="P77" s="5">
        <v>2</v>
      </c>
      <c r="Q77" s="5">
        <v>2</v>
      </c>
      <c r="S77" s="20"/>
    </row>
    <row r="78" spans="1:19" ht="16.5">
      <c r="A78" s="21"/>
      <c r="B78" s="21"/>
      <c r="C78" s="21"/>
      <c r="D78" s="19"/>
      <c r="E78" s="19"/>
      <c r="F78" s="19"/>
      <c r="G78" s="19"/>
      <c r="H78" s="19"/>
      <c r="I78" s="19"/>
      <c r="J78" s="19"/>
      <c r="K78" s="19"/>
      <c r="L78" s="8" t="s">
        <v>151</v>
      </c>
      <c r="M78" s="8" t="s">
        <v>1518</v>
      </c>
      <c r="N78" s="4" t="s">
        <v>139</v>
      </c>
      <c r="O78" s="5">
        <v>2</v>
      </c>
      <c r="P78" s="5">
        <v>1</v>
      </c>
      <c r="Q78" s="5">
        <v>1</v>
      </c>
      <c r="S78" s="20"/>
    </row>
    <row r="79" spans="1:19" ht="16.5">
      <c r="A79" s="21" t="s">
        <v>740</v>
      </c>
      <c r="B79" s="21" t="s">
        <v>134</v>
      </c>
      <c r="C79" s="21" t="s">
        <v>789</v>
      </c>
      <c r="D79" s="19"/>
      <c r="E79" s="19"/>
      <c r="F79" s="19"/>
      <c r="G79" s="19">
        <f>SUM(P79:P81)</f>
        <v>7</v>
      </c>
      <c r="H79" s="19"/>
      <c r="I79" s="19"/>
      <c r="J79" s="19"/>
      <c r="K79" s="19">
        <v>7</v>
      </c>
      <c r="L79" s="8" t="s">
        <v>151</v>
      </c>
      <c r="M79" s="8" t="s">
        <v>1519</v>
      </c>
      <c r="N79" s="4" t="s">
        <v>139</v>
      </c>
      <c r="O79" s="5">
        <v>2</v>
      </c>
      <c r="P79" s="5">
        <v>1</v>
      </c>
      <c r="Q79" s="5">
        <v>1</v>
      </c>
      <c r="S79" s="20"/>
    </row>
    <row r="80" spans="1:19" ht="16.5">
      <c r="A80" s="21"/>
      <c r="B80" s="21"/>
      <c r="C80" s="21"/>
      <c r="D80" s="19"/>
      <c r="E80" s="19"/>
      <c r="F80" s="19"/>
      <c r="G80" s="19"/>
      <c r="H80" s="19"/>
      <c r="I80" s="19"/>
      <c r="J80" s="19"/>
      <c r="K80" s="19"/>
      <c r="L80" s="8" t="s">
        <v>151</v>
      </c>
      <c r="M80" s="8" t="s">
        <v>1439</v>
      </c>
      <c r="N80" s="4" t="s">
        <v>1496</v>
      </c>
      <c r="O80" s="5">
        <v>2</v>
      </c>
      <c r="P80" s="5">
        <v>3</v>
      </c>
      <c r="Q80" s="5">
        <v>3</v>
      </c>
      <c r="S80" s="20"/>
    </row>
    <row r="81" spans="1:19" ht="16.5">
      <c r="A81" s="21"/>
      <c r="B81" s="21"/>
      <c r="C81" s="21"/>
      <c r="D81" s="19"/>
      <c r="E81" s="19"/>
      <c r="F81" s="19"/>
      <c r="G81" s="19"/>
      <c r="H81" s="19"/>
      <c r="I81" s="19"/>
      <c r="J81" s="19"/>
      <c r="K81" s="19"/>
      <c r="L81" s="8" t="s">
        <v>491</v>
      </c>
      <c r="M81" s="8" t="s">
        <v>1440</v>
      </c>
      <c r="N81" s="4" t="s">
        <v>1496</v>
      </c>
      <c r="O81" s="5">
        <v>2</v>
      </c>
      <c r="P81" s="5">
        <v>3</v>
      </c>
      <c r="Q81" s="5">
        <v>3</v>
      </c>
      <c r="S81" s="20"/>
    </row>
    <row r="82" spans="1:19" ht="16.5">
      <c r="A82" s="21" t="s">
        <v>740</v>
      </c>
      <c r="B82" s="21" t="s">
        <v>134</v>
      </c>
      <c r="C82" s="21" t="s">
        <v>770</v>
      </c>
      <c r="D82" s="19"/>
      <c r="E82" s="19"/>
      <c r="F82" s="19"/>
      <c r="G82" s="19">
        <f>SUM(P82:P85)</f>
        <v>6</v>
      </c>
      <c r="H82" s="19"/>
      <c r="I82" s="19"/>
      <c r="J82" s="19"/>
      <c r="K82" s="19">
        <v>6</v>
      </c>
      <c r="L82" s="8" t="s">
        <v>151</v>
      </c>
      <c r="M82" s="8" t="s">
        <v>1442</v>
      </c>
      <c r="N82" s="4" t="s">
        <v>139</v>
      </c>
      <c r="O82" s="5">
        <v>2</v>
      </c>
      <c r="P82" s="5">
        <v>1</v>
      </c>
      <c r="Q82" s="5">
        <v>1</v>
      </c>
      <c r="S82" s="20"/>
    </row>
    <row r="83" spans="1:19" ht="49.5">
      <c r="A83" s="21"/>
      <c r="B83" s="21"/>
      <c r="C83" s="21"/>
      <c r="D83" s="19"/>
      <c r="E83" s="19"/>
      <c r="F83" s="19"/>
      <c r="G83" s="19"/>
      <c r="H83" s="19"/>
      <c r="I83" s="19"/>
      <c r="J83" s="19"/>
      <c r="K83" s="19"/>
      <c r="L83" s="8" t="s">
        <v>1426</v>
      </c>
      <c r="M83" s="8" t="s">
        <v>771</v>
      </c>
      <c r="N83" s="4" t="s">
        <v>179</v>
      </c>
      <c r="O83" s="5">
        <v>1</v>
      </c>
      <c r="P83" s="5">
        <v>2</v>
      </c>
      <c r="Q83" s="5">
        <v>26</v>
      </c>
      <c r="S83" s="20"/>
    </row>
    <row r="84" spans="1:19" ht="33">
      <c r="A84" s="21"/>
      <c r="B84" s="21"/>
      <c r="C84" s="21"/>
      <c r="D84" s="19"/>
      <c r="E84" s="19"/>
      <c r="F84" s="19"/>
      <c r="G84" s="19"/>
      <c r="H84" s="19"/>
      <c r="I84" s="19"/>
      <c r="J84" s="19"/>
      <c r="K84" s="19"/>
      <c r="L84" s="8" t="s">
        <v>1441</v>
      </c>
      <c r="M84" s="8" t="s">
        <v>772</v>
      </c>
      <c r="N84" s="4" t="s">
        <v>179</v>
      </c>
      <c r="O84" s="5">
        <v>2</v>
      </c>
      <c r="P84" s="5">
        <v>2</v>
      </c>
      <c r="Q84" s="5">
        <v>23</v>
      </c>
      <c r="S84" s="20"/>
    </row>
    <row r="85" spans="1:19" ht="16.5">
      <c r="A85" s="21"/>
      <c r="B85" s="21"/>
      <c r="C85" s="21"/>
      <c r="D85" s="19"/>
      <c r="E85" s="19"/>
      <c r="F85" s="19"/>
      <c r="G85" s="19"/>
      <c r="H85" s="19"/>
      <c r="I85" s="19"/>
      <c r="J85" s="19"/>
      <c r="K85" s="19"/>
      <c r="L85" s="8" t="s">
        <v>491</v>
      </c>
      <c r="M85" s="8" t="s">
        <v>1443</v>
      </c>
      <c r="N85" s="4" t="s">
        <v>139</v>
      </c>
      <c r="O85" s="5">
        <v>1</v>
      </c>
      <c r="P85" s="5">
        <v>1</v>
      </c>
      <c r="Q85" s="5">
        <v>1</v>
      </c>
      <c r="S85" s="20"/>
    </row>
    <row r="86" spans="1:19" ht="16.5">
      <c r="A86" s="21" t="s">
        <v>740</v>
      </c>
      <c r="B86" s="21" t="s">
        <v>134</v>
      </c>
      <c r="C86" s="21" t="s">
        <v>783</v>
      </c>
      <c r="D86" s="19"/>
      <c r="E86" s="19"/>
      <c r="F86" s="19"/>
      <c r="G86" s="19">
        <f>SUM(P86:P89)</f>
        <v>6</v>
      </c>
      <c r="H86" s="19"/>
      <c r="I86" s="19"/>
      <c r="J86" s="19"/>
      <c r="K86" s="19">
        <v>6</v>
      </c>
      <c r="L86" s="8" t="s">
        <v>491</v>
      </c>
      <c r="M86" s="8" t="s">
        <v>1446</v>
      </c>
      <c r="N86" s="4" t="s">
        <v>1498</v>
      </c>
      <c r="O86" s="5">
        <v>2</v>
      </c>
      <c r="P86" s="5">
        <v>1</v>
      </c>
      <c r="Q86" s="5">
        <v>1</v>
      </c>
      <c r="S86" s="20"/>
    </row>
    <row r="87" spans="1:19" ht="66">
      <c r="A87" s="21"/>
      <c r="B87" s="21"/>
      <c r="C87" s="21"/>
      <c r="D87" s="19"/>
      <c r="E87" s="19"/>
      <c r="F87" s="19"/>
      <c r="G87" s="19"/>
      <c r="H87" s="19"/>
      <c r="I87" s="19"/>
      <c r="J87" s="19"/>
      <c r="K87" s="19"/>
      <c r="L87" s="8" t="s">
        <v>1390</v>
      </c>
      <c r="M87" s="8" t="s">
        <v>1444</v>
      </c>
      <c r="N87" s="4" t="s">
        <v>139</v>
      </c>
      <c r="O87" s="5">
        <v>1</v>
      </c>
      <c r="P87" s="5">
        <v>2</v>
      </c>
      <c r="Q87" s="5">
        <v>50</v>
      </c>
      <c r="S87" s="20"/>
    </row>
    <row r="88" spans="1:19" ht="66">
      <c r="A88" s="21"/>
      <c r="B88" s="21"/>
      <c r="C88" s="21"/>
      <c r="D88" s="19"/>
      <c r="E88" s="19"/>
      <c r="F88" s="19"/>
      <c r="G88" s="19"/>
      <c r="H88" s="19"/>
      <c r="I88" s="19"/>
      <c r="J88" s="19"/>
      <c r="K88" s="19"/>
      <c r="L88" s="8" t="s">
        <v>1390</v>
      </c>
      <c r="M88" s="8" t="s">
        <v>1445</v>
      </c>
      <c r="N88" s="4" t="s">
        <v>139</v>
      </c>
      <c r="O88" s="5">
        <v>1</v>
      </c>
      <c r="P88" s="5">
        <v>2</v>
      </c>
      <c r="Q88" s="5">
        <v>49</v>
      </c>
      <c r="S88" s="20"/>
    </row>
    <row r="89" spans="1:19" ht="16.5">
      <c r="A89" s="21"/>
      <c r="B89" s="21"/>
      <c r="C89" s="21"/>
      <c r="D89" s="19"/>
      <c r="E89" s="19"/>
      <c r="F89" s="19"/>
      <c r="G89" s="19"/>
      <c r="H89" s="19"/>
      <c r="I89" s="19"/>
      <c r="J89" s="19"/>
      <c r="K89" s="19"/>
      <c r="L89" s="8" t="s">
        <v>491</v>
      </c>
      <c r="M89" s="8" t="s">
        <v>1443</v>
      </c>
      <c r="N89" s="4" t="s">
        <v>139</v>
      </c>
      <c r="O89" s="5">
        <v>1</v>
      </c>
      <c r="P89" s="5">
        <v>1</v>
      </c>
      <c r="Q89" s="5">
        <v>1</v>
      </c>
      <c r="S89" s="20"/>
    </row>
    <row r="90" spans="1:19" ht="16.5">
      <c r="A90" s="21" t="s">
        <v>740</v>
      </c>
      <c r="B90" s="21" t="s">
        <v>134</v>
      </c>
      <c r="C90" s="21" t="s">
        <v>765</v>
      </c>
      <c r="D90" s="19"/>
      <c r="E90" s="19"/>
      <c r="F90" s="19"/>
      <c r="G90" s="19">
        <f>SUM(P90:P95)</f>
        <v>9</v>
      </c>
      <c r="H90" s="19"/>
      <c r="I90" s="19"/>
      <c r="J90" s="19"/>
      <c r="K90" s="19">
        <v>9</v>
      </c>
      <c r="L90" s="8" t="s">
        <v>151</v>
      </c>
      <c r="M90" s="8" t="s">
        <v>1447</v>
      </c>
      <c r="N90" s="4" t="s">
        <v>139</v>
      </c>
      <c r="O90" s="5">
        <v>2</v>
      </c>
      <c r="P90" s="5">
        <v>2</v>
      </c>
      <c r="Q90" s="5">
        <v>2</v>
      </c>
      <c r="S90" s="20"/>
    </row>
    <row r="91" spans="1:19" ht="16.5">
      <c r="A91" s="21"/>
      <c r="B91" s="21"/>
      <c r="C91" s="21"/>
      <c r="D91" s="19"/>
      <c r="E91" s="19"/>
      <c r="F91" s="19"/>
      <c r="G91" s="19"/>
      <c r="H91" s="19"/>
      <c r="I91" s="19"/>
      <c r="J91" s="19"/>
      <c r="K91" s="19"/>
      <c r="L91" s="8" t="s">
        <v>151</v>
      </c>
      <c r="M91" s="8" t="s">
        <v>1448</v>
      </c>
      <c r="N91" s="4" t="s">
        <v>1496</v>
      </c>
      <c r="O91" s="5">
        <v>2</v>
      </c>
      <c r="P91" s="5">
        <v>1</v>
      </c>
      <c r="Q91" s="5">
        <v>1</v>
      </c>
      <c r="S91" s="20"/>
    </row>
    <row r="92" spans="1:19" ht="16.5">
      <c r="A92" s="21"/>
      <c r="B92" s="21"/>
      <c r="C92" s="21"/>
      <c r="D92" s="19"/>
      <c r="E92" s="19"/>
      <c r="F92" s="19"/>
      <c r="G92" s="19"/>
      <c r="H92" s="19"/>
      <c r="I92" s="19"/>
      <c r="J92" s="19"/>
      <c r="K92" s="19"/>
      <c r="L92" s="8" t="s">
        <v>741</v>
      </c>
      <c r="M92" s="8" t="s">
        <v>1449</v>
      </c>
      <c r="N92" s="4" t="s">
        <v>1496</v>
      </c>
      <c r="O92" s="5">
        <v>2</v>
      </c>
      <c r="P92" s="5">
        <v>1</v>
      </c>
      <c r="Q92" s="5">
        <v>1</v>
      </c>
      <c r="S92" s="20"/>
    </row>
    <row r="93" spans="1:19" ht="16.5">
      <c r="A93" s="21"/>
      <c r="B93" s="21"/>
      <c r="C93" s="21"/>
      <c r="D93" s="19"/>
      <c r="E93" s="19"/>
      <c r="F93" s="19"/>
      <c r="G93" s="19"/>
      <c r="H93" s="19"/>
      <c r="I93" s="19"/>
      <c r="J93" s="19"/>
      <c r="K93" s="19"/>
      <c r="L93" s="8" t="s">
        <v>491</v>
      </c>
      <c r="M93" s="8" t="s">
        <v>1450</v>
      </c>
      <c r="N93" s="4" t="s">
        <v>1496</v>
      </c>
      <c r="O93" s="5">
        <v>2</v>
      </c>
      <c r="P93" s="5">
        <v>2</v>
      </c>
      <c r="Q93" s="5">
        <v>2</v>
      </c>
      <c r="S93" s="20"/>
    </row>
    <row r="94" spans="1:19" ht="16.5">
      <c r="A94" s="21"/>
      <c r="B94" s="21"/>
      <c r="C94" s="21"/>
      <c r="D94" s="19"/>
      <c r="E94" s="19"/>
      <c r="F94" s="19"/>
      <c r="G94" s="19"/>
      <c r="H94" s="19"/>
      <c r="I94" s="19"/>
      <c r="J94" s="19"/>
      <c r="K94" s="19"/>
      <c r="L94" s="8" t="s">
        <v>491</v>
      </c>
      <c r="M94" s="8" t="s">
        <v>1451</v>
      </c>
      <c r="N94" s="4" t="s">
        <v>139</v>
      </c>
      <c r="O94" s="5">
        <v>1</v>
      </c>
      <c r="P94" s="5">
        <v>2</v>
      </c>
      <c r="Q94" s="5">
        <v>2</v>
      </c>
      <c r="S94" s="20"/>
    </row>
    <row r="95" spans="1:19" ht="16.5">
      <c r="A95" s="21"/>
      <c r="B95" s="21"/>
      <c r="C95" s="21"/>
      <c r="D95" s="19"/>
      <c r="E95" s="19"/>
      <c r="F95" s="19"/>
      <c r="G95" s="19"/>
      <c r="H95" s="19"/>
      <c r="I95" s="19"/>
      <c r="J95" s="19"/>
      <c r="K95" s="19"/>
      <c r="L95" s="8" t="s">
        <v>738</v>
      </c>
      <c r="M95" s="8" t="s">
        <v>1452</v>
      </c>
      <c r="N95" s="4" t="s">
        <v>139</v>
      </c>
      <c r="O95" s="5">
        <v>1</v>
      </c>
      <c r="P95" s="5">
        <v>1</v>
      </c>
      <c r="Q95" s="5">
        <v>1</v>
      </c>
      <c r="S95" s="20"/>
    </row>
    <row r="96" spans="1:19" ht="16.5">
      <c r="A96" s="21" t="s">
        <v>740</v>
      </c>
      <c r="B96" s="21" t="s">
        <v>134</v>
      </c>
      <c r="C96" s="21" t="s">
        <v>766</v>
      </c>
      <c r="D96" s="19"/>
      <c r="E96" s="19"/>
      <c r="F96" s="19"/>
      <c r="G96" s="19">
        <f>SUM(P96:P98)</f>
        <v>4</v>
      </c>
      <c r="H96" s="19"/>
      <c r="I96" s="19"/>
      <c r="J96" s="19"/>
      <c r="K96" s="19">
        <v>4</v>
      </c>
      <c r="L96" s="8" t="s">
        <v>151</v>
      </c>
      <c r="M96" s="8" t="s">
        <v>1453</v>
      </c>
      <c r="N96" s="4" t="s">
        <v>139</v>
      </c>
      <c r="O96" s="5">
        <v>2</v>
      </c>
      <c r="P96" s="5">
        <v>1</v>
      </c>
      <c r="Q96" s="5">
        <v>1</v>
      </c>
      <c r="S96" s="20"/>
    </row>
    <row r="97" spans="1:19" ht="16.5">
      <c r="A97" s="21"/>
      <c r="B97" s="21"/>
      <c r="C97" s="21"/>
      <c r="D97" s="19"/>
      <c r="E97" s="19"/>
      <c r="F97" s="19"/>
      <c r="G97" s="19"/>
      <c r="H97" s="19"/>
      <c r="I97" s="19"/>
      <c r="J97" s="19"/>
      <c r="K97" s="19"/>
      <c r="L97" s="8" t="s">
        <v>738</v>
      </c>
      <c r="M97" s="8" t="s">
        <v>1454</v>
      </c>
      <c r="N97" s="4" t="s">
        <v>1496</v>
      </c>
      <c r="O97" s="5">
        <v>2</v>
      </c>
      <c r="P97" s="5">
        <v>1</v>
      </c>
      <c r="Q97" s="5">
        <v>1</v>
      </c>
      <c r="S97" s="20"/>
    </row>
    <row r="98" spans="1:19" ht="16.5">
      <c r="A98" s="21"/>
      <c r="B98" s="21"/>
      <c r="C98" s="21"/>
      <c r="D98" s="19"/>
      <c r="E98" s="19"/>
      <c r="F98" s="19"/>
      <c r="G98" s="19"/>
      <c r="H98" s="19"/>
      <c r="I98" s="19"/>
      <c r="J98" s="19"/>
      <c r="K98" s="19"/>
      <c r="L98" s="8" t="s">
        <v>491</v>
      </c>
      <c r="M98" s="8" t="s">
        <v>1455</v>
      </c>
      <c r="N98" s="4" t="s">
        <v>139</v>
      </c>
      <c r="O98" s="5">
        <v>1</v>
      </c>
      <c r="P98" s="5">
        <v>2</v>
      </c>
      <c r="Q98" s="5">
        <v>2</v>
      </c>
      <c r="S98" s="20"/>
    </row>
    <row r="99" spans="1:19" ht="16.5">
      <c r="A99" s="21" t="s">
        <v>740</v>
      </c>
      <c r="B99" s="21" t="s">
        <v>134</v>
      </c>
      <c r="C99" s="21" t="s">
        <v>755</v>
      </c>
      <c r="D99" s="19"/>
      <c r="E99" s="19"/>
      <c r="F99" s="19"/>
      <c r="G99" s="19">
        <f>SUM(P99:P100)</f>
        <v>3</v>
      </c>
      <c r="H99" s="19"/>
      <c r="I99" s="19"/>
      <c r="J99" s="19"/>
      <c r="K99" s="19">
        <v>3</v>
      </c>
      <c r="L99" s="8" t="s">
        <v>741</v>
      </c>
      <c r="M99" s="8" t="s">
        <v>1456</v>
      </c>
      <c r="N99" s="4" t="s">
        <v>139</v>
      </c>
      <c r="O99" s="5">
        <v>2</v>
      </c>
      <c r="P99" s="5">
        <v>1</v>
      </c>
      <c r="Q99" s="5">
        <v>1</v>
      </c>
      <c r="S99" s="20"/>
    </row>
    <row r="100" spans="1:19" ht="16.5">
      <c r="A100" s="21"/>
      <c r="B100" s="21"/>
      <c r="C100" s="21"/>
      <c r="D100" s="19"/>
      <c r="E100" s="19"/>
      <c r="F100" s="19"/>
      <c r="G100" s="19"/>
      <c r="H100" s="19"/>
      <c r="I100" s="19"/>
      <c r="J100" s="19"/>
      <c r="K100" s="19"/>
      <c r="L100" s="8" t="s">
        <v>151</v>
      </c>
      <c r="M100" s="8" t="s">
        <v>756</v>
      </c>
      <c r="N100" s="4" t="s">
        <v>1496</v>
      </c>
      <c r="O100" s="5">
        <v>1</v>
      </c>
      <c r="P100" s="5">
        <v>2</v>
      </c>
      <c r="Q100" s="5">
        <v>31</v>
      </c>
      <c r="S100" s="20"/>
    </row>
    <row r="101" spans="1:19" ht="33">
      <c r="A101" s="21" t="s">
        <v>740</v>
      </c>
      <c r="B101" s="21" t="s">
        <v>134</v>
      </c>
      <c r="C101" s="21" t="s">
        <v>786</v>
      </c>
      <c r="D101" s="19"/>
      <c r="E101" s="19"/>
      <c r="F101" s="19"/>
      <c r="G101" s="19">
        <f>SUM(P101:P102)</f>
        <v>4</v>
      </c>
      <c r="H101" s="19"/>
      <c r="I101" s="19"/>
      <c r="J101" s="19"/>
      <c r="K101" s="19">
        <v>4</v>
      </c>
      <c r="L101" s="8" t="s">
        <v>1441</v>
      </c>
      <c r="M101" s="8" t="s">
        <v>1457</v>
      </c>
      <c r="N101" s="4" t="s">
        <v>139</v>
      </c>
      <c r="O101" s="5">
        <v>1</v>
      </c>
      <c r="P101" s="5">
        <v>2</v>
      </c>
      <c r="Q101" s="5">
        <v>19</v>
      </c>
      <c r="S101" s="20"/>
    </row>
    <row r="102" spans="1:19" ht="33">
      <c r="A102" s="21"/>
      <c r="B102" s="21"/>
      <c r="C102" s="21"/>
      <c r="D102" s="19"/>
      <c r="E102" s="19"/>
      <c r="F102" s="19"/>
      <c r="G102" s="19"/>
      <c r="H102" s="19"/>
      <c r="I102" s="19"/>
      <c r="J102" s="19"/>
      <c r="K102" s="19"/>
      <c r="L102" s="8" t="s">
        <v>1441</v>
      </c>
      <c r="M102" s="8" t="s">
        <v>787</v>
      </c>
      <c r="N102" s="4" t="s">
        <v>139</v>
      </c>
      <c r="O102" s="5">
        <v>1</v>
      </c>
      <c r="P102" s="5">
        <v>2</v>
      </c>
      <c r="Q102" s="5">
        <v>19</v>
      </c>
      <c r="S102" s="20"/>
    </row>
    <row r="103" spans="1:19" ht="16.5">
      <c r="A103" s="21" t="s">
        <v>737</v>
      </c>
      <c r="B103" s="21" t="s">
        <v>134</v>
      </c>
      <c r="C103" s="21" t="s">
        <v>773</v>
      </c>
      <c r="D103" s="19"/>
      <c r="E103" s="19"/>
      <c r="F103" s="19"/>
      <c r="G103" s="19">
        <f>SUM(P103:P104)</f>
        <v>3</v>
      </c>
      <c r="H103" s="19"/>
      <c r="I103" s="19"/>
      <c r="J103" s="19"/>
      <c r="K103" s="19">
        <v>3</v>
      </c>
      <c r="L103" s="8" t="s">
        <v>491</v>
      </c>
      <c r="M103" s="8" t="s">
        <v>1458</v>
      </c>
      <c r="N103" s="4" t="s">
        <v>139</v>
      </c>
      <c r="O103" s="5">
        <v>1</v>
      </c>
      <c r="P103" s="5">
        <v>1</v>
      </c>
      <c r="Q103" s="5">
        <v>1</v>
      </c>
      <c r="S103" s="20"/>
    </row>
    <row r="104" spans="1:19" ht="16.5">
      <c r="A104" s="21"/>
      <c r="B104" s="21"/>
      <c r="C104" s="21"/>
      <c r="D104" s="19"/>
      <c r="E104" s="19"/>
      <c r="F104" s="19"/>
      <c r="G104" s="19"/>
      <c r="H104" s="19"/>
      <c r="I104" s="19"/>
      <c r="J104" s="19"/>
      <c r="K104" s="19"/>
      <c r="L104" s="8" t="s">
        <v>738</v>
      </c>
      <c r="M104" s="8" t="s">
        <v>1459</v>
      </c>
      <c r="N104" s="4" t="s">
        <v>139</v>
      </c>
      <c r="O104" s="5">
        <v>1</v>
      </c>
      <c r="P104" s="5">
        <v>2</v>
      </c>
      <c r="Q104" s="5">
        <v>2</v>
      </c>
      <c r="S104" s="20"/>
    </row>
    <row r="105" spans="1:19" ht="16.5">
      <c r="A105" s="21" t="s">
        <v>740</v>
      </c>
      <c r="B105" s="21" t="s">
        <v>134</v>
      </c>
      <c r="C105" s="21" t="s">
        <v>758</v>
      </c>
      <c r="D105" s="19"/>
      <c r="E105" s="19"/>
      <c r="F105" s="19"/>
      <c r="G105" s="19">
        <f>SUM(P105:P106)</f>
        <v>3</v>
      </c>
      <c r="H105" s="19"/>
      <c r="I105" s="19"/>
      <c r="J105" s="19"/>
      <c r="K105" s="19">
        <v>3</v>
      </c>
      <c r="L105" s="8" t="s">
        <v>151</v>
      </c>
      <c r="M105" s="8" t="s">
        <v>1460</v>
      </c>
      <c r="N105" s="4" t="s">
        <v>139</v>
      </c>
      <c r="O105" s="5">
        <v>2</v>
      </c>
      <c r="P105" s="5">
        <v>1</v>
      </c>
      <c r="Q105" s="5">
        <v>1</v>
      </c>
      <c r="S105" s="20"/>
    </row>
    <row r="106" spans="1:19" ht="16.5">
      <c r="A106" s="21"/>
      <c r="B106" s="21"/>
      <c r="C106" s="21"/>
      <c r="D106" s="19"/>
      <c r="E106" s="19"/>
      <c r="F106" s="19"/>
      <c r="G106" s="19"/>
      <c r="H106" s="19"/>
      <c r="I106" s="19"/>
      <c r="J106" s="19"/>
      <c r="K106" s="19"/>
      <c r="L106" s="8" t="s">
        <v>741</v>
      </c>
      <c r="M106" s="8" t="s">
        <v>1461</v>
      </c>
      <c r="N106" s="4" t="s">
        <v>139</v>
      </c>
      <c r="O106" s="5">
        <v>2</v>
      </c>
      <c r="P106" s="5">
        <v>2</v>
      </c>
      <c r="Q106" s="5">
        <v>2</v>
      </c>
      <c r="S106" s="20"/>
    </row>
    <row r="107" spans="1:19" ht="16.5">
      <c r="A107" s="21" t="s">
        <v>1134</v>
      </c>
      <c r="B107" s="21" t="s">
        <v>134</v>
      </c>
      <c r="C107" s="21" t="s">
        <v>774</v>
      </c>
      <c r="D107" s="19"/>
      <c r="E107" s="19"/>
      <c r="F107" s="19"/>
      <c r="G107" s="19">
        <f>SUM(P107:P108)</f>
        <v>4</v>
      </c>
      <c r="H107" s="19"/>
      <c r="I107" s="19"/>
      <c r="J107" s="19"/>
      <c r="K107" s="19">
        <v>4</v>
      </c>
      <c r="L107" s="8" t="s">
        <v>132</v>
      </c>
      <c r="M107" s="8" t="s">
        <v>775</v>
      </c>
      <c r="N107" s="4" t="s">
        <v>1496</v>
      </c>
      <c r="O107" s="5">
        <v>2</v>
      </c>
      <c r="P107" s="5">
        <v>2</v>
      </c>
      <c r="Q107" s="5">
        <v>46</v>
      </c>
      <c r="S107" s="20"/>
    </row>
    <row r="108" spans="1:19" ht="16.5">
      <c r="A108" s="21"/>
      <c r="B108" s="21"/>
      <c r="C108" s="21"/>
      <c r="D108" s="19"/>
      <c r="E108" s="19"/>
      <c r="F108" s="19"/>
      <c r="G108" s="19"/>
      <c r="H108" s="19"/>
      <c r="I108" s="19"/>
      <c r="J108" s="19"/>
      <c r="K108" s="19"/>
      <c r="L108" s="8" t="s">
        <v>132</v>
      </c>
      <c r="M108" s="8" t="s">
        <v>776</v>
      </c>
      <c r="N108" s="4" t="s">
        <v>1496</v>
      </c>
      <c r="O108" s="5">
        <v>2</v>
      </c>
      <c r="P108" s="5">
        <v>2</v>
      </c>
      <c r="Q108" s="5">
        <v>45</v>
      </c>
      <c r="S108" s="20"/>
    </row>
    <row r="109" spans="1:19" ht="16.5">
      <c r="A109" s="21" t="s">
        <v>737</v>
      </c>
      <c r="B109" s="21" t="s">
        <v>134</v>
      </c>
      <c r="C109" s="21" t="s">
        <v>784</v>
      </c>
      <c r="D109" s="19"/>
      <c r="E109" s="19"/>
      <c r="F109" s="19"/>
      <c r="G109" s="19">
        <f>SUM(P109:P111)</f>
        <v>5</v>
      </c>
      <c r="H109" s="19"/>
      <c r="I109" s="19"/>
      <c r="J109" s="19"/>
      <c r="K109" s="19">
        <v>5</v>
      </c>
      <c r="L109" s="8" t="s">
        <v>738</v>
      </c>
      <c r="M109" s="8" t="s">
        <v>1462</v>
      </c>
      <c r="N109" s="4" t="s">
        <v>139</v>
      </c>
      <c r="O109" s="5">
        <v>1</v>
      </c>
      <c r="P109" s="5">
        <v>1</v>
      </c>
      <c r="Q109" s="5">
        <v>1</v>
      </c>
      <c r="S109" s="20"/>
    </row>
    <row r="110" spans="1:19" ht="16.5">
      <c r="A110" s="21"/>
      <c r="B110" s="21"/>
      <c r="C110" s="21"/>
      <c r="D110" s="19"/>
      <c r="E110" s="19"/>
      <c r="F110" s="19"/>
      <c r="G110" s="19"/>
      <c r="H110" s="19"/>
      <c r="I110" s="19"/>
      <c r="J110" s="19"/>
      <c r="K110" s="19"/>
      <c r="L110" s="8" t="s">
        <v>741</v>
      </c>
      <c r="M110" s="8" t="s">
        <v>1463</v>
      </c>
      <c r="N110" s="4" t="s">
        <v>139</v>
      </c>
      <c r="O110" s="5">
        <v>2</v>
      </c>
      <c r="P110" s="5">
        <v>2</v>
      </c>
      <c r="Q110" s="5">
        <v>2</v>
      </c>
      <c r="S110" s="20"/>
    </row>
    <row r="111" spans="1:19" ht="66">
      <c r="A111" s="21"/>
      <c r="B111" s="21"/>
      <c r="C111" s="21"/>
      <c r="D111" s="19"/>
      <c r="E111" s="19"/>
      <c r="F111" s="19"/>
      <c r="G111" s="19"/>
      <c r="H111" s="19"/>
      <c r="I111" s="19"/>
      <c r="J111" s="19"/>
      <c r="K111" s="19"/>
      <c r="L111" s="8" t="s">
        <v>1390</v>
      </c>
      <c r="M111" s="8" t="s">
        <v>785</v>
      </c>
      <c r="N111" s="4" t="s">
        <v>179</v>
      </c>
      <c r="O111" s="5">
        <v>1</v>
      </c>
      <c r="P111" s="5">
        <v>2</v>
      </c>
      <c r="Q111" s="5">
        <v>38</v>
      </c>
      <c r="S111" s="20"/>
    </row>
    <row r="112" spans="1:19" ht="16.5">
      <c r="A112" s="21" t="s">
        <v>740</v>
      </c>
      <c r="B112" s="21" t="s">
        <v>134</v>
      </c>
      <c r="C112" s="21" t="s">
        <v>788</v>
      </c>
      <c r="D112" s="19"/>
      <c r="E112" s="19"/>
      <c r="F112" s="19"/>
      <c r="G112" s="19">
        <f>SUM(P112:P118)</f>
        <v>7</v>
      </c>
      <c r="H112" s="19"/>
      <c r="I112" s="19"/>
      <c r="J112" s="19"/>
      <c r="K112" s="19">
        <v>7</v>
      </c>
      <c r="L112" s="8" t="s">
        <v>151</v>
      </c>
      <c r="M112" s="8" t="s">
        <v>1400</v>
      </c>
      <c r="N112" s="4" t="s">
        <v>139</v>
      </c>
      <c r="O112" s="5">
        <v>2</v>
      </c>
      <c r="P112" s="5">
        <v>1</v>
      </c>
      <c r="Q112" s="5">
        <v>1</v>
      </c>
      <c r="S112" s="20"/>
    </row>
    <row r="113" spans="1:19" ht="16.5">
      <c r="A113" s="21"/>
      <c r="B113" s="21"/>
      <c r="C113" s="21"/>
      <c r="D113" s="19"/>
      <c r="E113" s="19"/>
      <c r="F113" s="19"/>
      <c r="G113" s="19"/>
      <c r="H113" s="19"/>
      <c r="I113" s="19"/>
      <c r="J113" s="19"/>
      <c r="K113" s="19"/>
      <c r="L113" s="8" t="s">
        <v>741</v>
      </c>
      <c r="M113" s="8" t="s">
        <v>1395</v>
      </c>
      <c r="N113" s="4" t="s">
        <v>139</v>
      </c>
      <c r="O113" s="5">
        <v>2</v>
      </c>
      <c r="P113" s="5">
        <v>1</v>
      </c>
      <c r="Q113" s="5">
        <v>1</v>
      </c>
      <c r="S113" s="20"/>
    </row>
    <row r="114" spans="1:19" ht="16.5">
      <c r="A114" s="21"/>
      <c r="B114" s="21"/>
      <c r="C114" s="21"/>
      <c r="D114" s="19"/>
      <c r="E114" s="19"/>
      <c r="F114" s="19"/>
      <c r="G114" s="19"/>
      <c r="H114" s="19"/>
      <c r="I114" s="19"/>
      <c r="J114" s="19"/>
      <c r="K114" s="19"/>
      <c r="L114" s="8" t="s">
        <v>151</v>
      </c>
      <c r="M114" s="8" t="s">
        <v>1430</v>
      </c>
      <c r="N114" s="4" t="s">
        <v>1496</v>
      </c>
      <c r="O114" s="5">
        <v>2</v>
      </c>
      <c r="P114" s="5">
        <v>1</v>
      </c>
      <c r="Q114" s="5">
        <v>1</v>
      </c>
      <c r="S114" s="20"/>
    </row>
    <row r="115" spans="1:19" ht="16.5">
      <c r="A115" s="21"/>
      <c r="B115" s="21"/>
      <c r="C115" s="21"/>
      <c r="D115" s="19"/>
      <c r="E115" s="19"/>
      <c r="F115" s="19"/>
      <c r="G115" s="19"/>
      <c r="H115" s="19"/>
      <c r="I115" s="19"/>
      <c r="J115" s="19"/>
      <c r="K115" s="19"/>
      <c r="L115" s="8" t="s">
        <v>741</v>
      </c>
      <c r="M115" s="8" t="s">
        <v>1431</v>
      </c>
      <c r="N115" s="4" t="s">
        <v>1496</v>
      </c>
      <c r="O115" s="5">
        <v>2</v>
      </c>
      <c r="P115" s="5">
        <v>1</v>
      </c>
      <c r="Q115" s="5">
        <v>1</v>
      </c>
      <c r="S115" s="20"/>
    </row>
    <row r="116" spans="1:19" ht="16.5">
      <c r="A116" s="21"/>
      <c r="B116" s="21"/>
      <c r="C116" s="21"/>
      <c r="D116" s="19"/>
      <c r="E116" s="19"/>
      <c r="F116" s="19"/>
      <c r="G116" s="19"/>
      <c r="H116" s="19"/>
      <c r="I116" s="19"/>
      <c r="J116" s="19"/>
      <c r="K116" s="19"/>
      <c r="L116" s="8" t="s">
        <v>738</v>
      </c>
      <c r="M116" s="8" t="s">
        <v>1396</v>
      </c>
      <c r="N116" s="4" t="s">
        <v>1496</v>
      </c>
      <c r="O116" s="5">
        <v>2</v>
      </c>
      <c r="P116" s="5">
        <v>1</v>
      </c>
      <c r="Q116" s="5">
        <v>1</v>
      </c>
      <c r="S116" s="20"/>
    </row>
    <row r="117" spans="1:19" ht="16.5">
      <c r="A117" s="21"/>
      <c r="B117" s="21"/>
      <c r="C117" s="21"/>
      <c r="D117" s="19"/>
      <c r="E117" s="19"/>
      <c r="F117" s="19"/>
      <c r="G117" s="19"/>
      <c r="H117" s="19"/>
      <c r="I117" s="19"/>
      <c r="J117" s="19"/>
      <c r="K117" s="19"/>
      <c r="L117" s="8" t="s">
        <v>491</v>
      </c>
      <c r="M117" s="8" t="s">
        <v>1433</v>
      </c>
      <c r="N117" s="4" t="s">
        <v>139</v>
      </c>
      <c r="O117" s="5">
        <v>1</v>
      </c>
      <c r="P117" s="5">
        <v>1</v>
      </c>
      <c r="Q117" s="5">
        <v>1</v>
      </c>
      <c r="S117" s="20"/>
    </row>
    <row r="118" spans="1:19" ht="16.5">
      <c r="A118" s="21"/>
      <c r="B118" s="21"/>
      <c r="C118" s="21"/>
      <c r="D118" s="19"/>
      <c r="E118" s="19"/>
      <c r="F118" s="19"/>
      <c r="G118" s="19"/>
      <c r="H118" s="19"/>
      <c r="I118" s="19"/>
      <c r="J118" s="19"/>
      <c r="K118" s="19"/>
      <c r="L118" s="8" t="s">
        <v>738</v>
      </c>
      <c r="M118" s="8" t="s">
        <v>1433</v>
      </c>
      <c r="N118" s="4" t="s">
        <v>139</v>
      </c>
      <c r="O118" s="5">
        <v>1</v>
      </c>
      <c r="P118" s="5">
        <v>1</v>
      </c>
      <c r="Q118" s="5">
        <v>1</v>
      </c>
      <c r="S118" s="20"/>
    </row>
    <row r="119" spans="1:19" ht="16.5">
      <c r="A119" s="21" t="s">
        <v>737</v>
      </c>
      <c r="B119" s="21" t="s">
        <v>134</v>
      </c>
      <c r="C119" s="21" t="s">
        <v>767</v>
      </c>
      <c r="D119" s="19"/>
      <c r="E119" s="19"/>
      <c r="F119" s="19"/>
      <c r="G119" s="19">
        <f>SUM(P119:P121)</f>
        <v>5</v>
      </c>
      <c r="H119" s="19"/>
      <c r="I119" s="19"/>
      <c r="J119" s="19"/>
      <c r="K119" s="19">
        <v>5</v>
      </c>
      <c r="L119" s="8" t="s">
        <v>491</v>
      </c>
      <c r="M119" s="8" t="s">
        <v>1464</v>
      </c>
      <c r="N119" s="4" t="s">
        <v>139</v>
      </c>
      <c r="O119" s="5">
        <v>1</v>
      </c>
      <c r="P119" s="5">
        <v>1</v>
      </c>
      <c r="Q119" s="5">
        <v>1</v>
      </c>
      <c r="S119" s="20"/>
    </row>
    <row r="120" spans="1:19" ht="16.5">
      <c r="A120" s="21"/>
      <c r="B120" s="21"/>
      <c r="C120" s="21"/>
      <c r="D120" s="19"/>
      <c r="E120" s="19"/>
      <c r="F120" s="19"/>
      <c r="G120" s="19"/>
      <c r="H120" s="19"/>
      <c r="I120" s="19"/>
      <c r="J120" s="19"/>
      <c r="K120" s="19"/>
      <c r="L120" s="8" t="s">
        <v>738</v>
      </c>
      <c r="M120" s="8" t="s">
        <v>1465</v>
      </c>
      <c r="N120" s="4" t="s">
        <v>139</v>
      </c>
      <c r="O120" s="5">
        <v>1</v>
      </c>
      <c r="P120" s="5">
        <v>3</v>
      </c>
      <c r="Q120" s="5">
        <v>3</v>
      </c>
      <c r="S120" s="20"/>
    </row>
    <row r="121" spans="1:19" ht="16.5">
      <c r="A121" s="21"/>
      <c r="B121" s="21"/>
      <c r="C121" s="21"/>
      <c r="D121" s="19"/>
      <c r="E121" s="19"/>
      <c r="F121" s="19"/>
      <c r="G121" s="19"/>
      <c r="H121" s="19"/>
      <c r="I121" s="19"/>
      <c r="J121" s="19"/>
      <c r="K121" s="19"/>
      <c r="L121" s="8" t="s">
        <v>741</v>
      </c>
      <c r="M121" s="8" t="s">
        <v>1466</v>
      </c>
      <c r="N121" s="4" t="s">
        <v>1496</v>
      </c>
      <c r="O121" s="5">
        <v>2</v>
      </c>
      <c r="P121" s="5">
        <v>1</v>
      </c>
      <c r="Q121" s="5">
        <v>1</v>
      </c>
      <c r="S121" s="20"/>
    </row>
    <row r="122" spans="1:19" ht="16.5">
      <c r="A122" s="21" t="s">
        <v>737</v>
      </c>
      <c r="B122" s="21" t="s">
        <v>134</v>
      </c>
      <c r="C122" s="21" t="s">
        <v>768</v>
      </c>
      <c r="D122" s="19"/>
      <c r="E122" s="19"/>
      <c r="F122" s="19"/>
      <c r="G122" s="19">
        <f>SUM(P122:P124)</f>
        <v>3</v>
      </c>
      <c r="H122" s="19"/>
      <c r="I122" s="19"/>
      <c r="J122" s="19"/>
      <c r="K122" s="19">
        <v>3</v>
      </c>
      <c r="L122" s="8" t="s">
        <v>738</v>
      </c>
      <c r="M122" s="8" t="s">
        <v>1415</v>
      </c>
      <c r="N122" s="4" t="s">
        <v>139</v>
      </c>
      <c r="O122" s="5">
        <v>1</v>
      </c>
      <c r="P122" s="5">
        <v>1</v>
      </c>
      <c r="Q122" s="5">
        <v>1</v>
      </c>
      <c r="S122" s="20"/>
    </row>
    <row r="123" spans="1:19" ht="16.5">
      <c r="A123" s="21"/>
      <c r="B123" s="21"/>
      <c r="C123" s="21"/>
      <c r="D123" s="19"/>
      <c r="E123" s="19"/>
      <c r="F123" s="19"/>
      <c r="G123" s="19"/>
      <c r="H123" s="19"/>
      <c r="I123" s="19"/>
      <c r="J123" s="19"/>
      <c r="K123" s="19"/>
      <c r="L123" s="8" t="s">
        <v>741</v>
      </c>
      <c r="M123" s="8" t="s">
        <v>1428</v>
      </c>
      <c r="N123" s="4" t="s">
        <v>139</v>
      </c>
      <c r="O123" s="5">
        <v>2</v>
      </c>
      <c r="P123" s="5">
        <v>1</v>
      </c>
      <c r="Q123" s="5">
        <v>1</v>
      </c>
      <c r="S123" s="20"/>
    </row>
    <row r="124" spans="1:19" ht="16.5">
      <c r="A124" s="21"/>
      <c r="B124" s="21"/>
      <c r="C124" s="21"/>
      <c r="D124" s="19"/>
      <c r="E124" s="19"/>
      <c r="F124" s="19"/>
      <c r="G124" s="19"/>
      <c r="H124" s="19"/>
      <c r="I124" s="19"/>
      <c r="J124" s="19"/>
      <c r="K124" s="19"/>
      <c r="L124" s="8" t="s">
        <v>491</v>
      </c>
      <c r="M124" s="8" t="s">
        <v>1467</v>
      </c>
      <c r="N124" s="4" t="s">
        <v>1496</v>
      </c>
      <c r="O124" s="5">
        <v>2</v>
      </c>
      <c r="P124" s="5">
        <v>1</v>
      </c>
      <c r="Q124" s="5">
        <v>1</v>
      </c>
      <c r="S124" s="20"/>
    </row>
    <row r="125" spans="1:19" ht="16.5">
      <c r="A125" s="21" t="s">
        <v>1134</v>
      </c>
      <c r="B125" s="21" t="s">
        <v>134</v>
      </c>
      <c r="C125" s="21" t="s">
        <v>777</v>
      </c>
      <c r="D125" s="19"/>
      <c r="E125" s="19"/>
      <c r="F125" s="19"/>
      <c r="G125" s="19">
        <f>SUM(P125:P127)</f>
        <v>6</v>
      </c>
      <c r="H125" s="19"/>
      <c r="I125" s="19"/>
      <c r="J125" s="19"/>
      <c r="K125" s="19">
        <v>6</v>
      </c>
      <c r="L125" s="8" t="s">
        <v>140</v>
      </c>
      <c r="M125" s="8" t="s">
        <v>775</v>
      </c>
      <c r="N125" s="4" t="s">
        <v>1496</v>
      </c>
      <c r="O125" s="5">
        <v>2</v>
      </c>
      <c r="P125" s="5">
        <v>2</v>
      </c>
      <c r="Q125" s="5">
        <v>45</v>
      </c>
      <c r="S125" s="20"/>
    </row>
    <row r="126" spans="1:19" ht="16.5">
      <c r="A126" s="21"/>
      <c r="B126" s="21"/>
      <c r="C126" s="21"/>
      <c r="D126" s="19"/>
      <c r="E126" s="19"/>
      <c r="F126" s="19"/>
      <c r="G126" s="19"/>
      <c r="H126" s="19"/>
      <c r="I126" s="19"/>
      <c r="J126" s="19"/>
      <c r="K126" s="19"/>
      <c r="L126" s="8" t="s">
        <v>140</v>
      </c>
      <c r="M126" s="8" t="s">
        <v>776</v>
      </c>
      <c r="N126" s="4" t="s">
        <v>1496</v>
      </c>
      <c r="O126" s="5">
        <v>2</v>
      </c>
      <c r="P126" s="5">
        <v>2</v>
      </c>
      <c r="Q126" s="5">
        <v>53</v>
      </c>
      <c r="S126" s="20"/>
    </row>
    <row r="127" spans="1:19" ht="16.5">
      <c r="A127" s="21"/>
      <c r="B127" s="21"/>
      <c r="C127" s="21"/>
      <c r="D127" s="19"/>
      <c r="E127" s="19"/>
      <c r="F127" s="19"/>
      <c r="G127" s="19"/>
      <c r="H127" s="19"/>
      <c r="I127" s="19"/>
      <c r="J127" s="19"/>
      <c r="K127" s="19"/>
      <c r="L127" s="8" t="s">
        <v>140</v>
      </c>
      <c r="M127" s="8" t="s">
        <v>778</v>
      </c>
      <c r="N127" s="4" t="s">
        <v>1496</v>
      </c>
      <c r="O127" s="5">
        <v>2</v>
      </c>
      <c r="P127" s="5">
        <v>2</v>
      </c>
      <c r="Q127" s="5">
        <v>45</v>
      </c>
      <c r="S127" s="20"/>
    </row>
    <row r="128" spans="1:19" ht="33">
      <c r="A128" s="24" t="s">
        <v>740</v>
      </c>
      <c r="B128" s="21" t="s">
        <v>134</v>
      </c>
      <c r="C128" s="21" t="s">
        <v>779</v>
      </c>
      <c r="D128" s="19"/>
      <c r="E128" s="19"/>
      <c r="F128" s="19"/>
      <c r="G128" s="19">
        <f>SUM(P128:P133)</f>
        <v>9</v>
      </c>
      <c r="H128" s="19"/>
      <c r="I128" s="19"/>
      <c r="J128" s="19"/>
      <c r="K128" s="19">
        <v>9</v>
      </c>
      <c r="L128" s="8" t="s">
        <v>151</v>
      </c>
      <c r="M128" s="8" t="s">
        <v>1468</v>
      </c>
      <c r="N128" s="4" t="s">
        <v>1496</v>
      </c>
      <c r="O128" s="5">
        <v>2</v>
      </c>
      <c r="P128" s="5">
        <v>1</v>
      </c>
      <c r="Q128" s="5">
        <v>1</v>
      </c>
      <c r="S128" s="20"/>
    </row>
    <row r="129" spans="1:19" ht="16.5">
      <c r="A129" s="24"/>
      <c r="B129" s="21"/>
      <c r="C129" s="21"/>
      <c r="D129" s="19"/>
      <c r="E129" s="19"/>
      <c r="F129" s="19"/>
      <c r="G129" s="19"/>
      <c r="H129" s="19"/>
      <c r="I129" s="19"/>
      <c r="J129" s="19"/>
      <c r="K129" s="19"/>
      <c r="L129" s="8" t="s">
        <v>151</v>
      </c>
      <c r="M129" s="8" t="s">
        <v>780</v>
      </c>
      <c r="N129" s="4" t="s">
        <v>139</v>
      </c>
      <c r="O129" s="5">
        <v>2</v>
      </c>
      <c r="P129" s="5">
        <v>2</v>
      </c>
      <c r="Q129" s="5">
        <v>34</v>
      </c>
      <c r="S129" s="20"/>
    </row>
    <row r="130" spans="1:19" ht="16.5">
      <c r="A130" s="24"/>
      <c r="B130" s="21"/>
      <c r="C130" s="21"/>
      <c r="D130" s="19"/>
      <c r="E130" s="19"/>
      <c r="F130" s="19"/>
      <c r="G130" s="19"/>
      <c r="H130" s="19"/>
      <c r="I130" s="19"/>
      <c r="J130" s="19"/>
      <c r="K130" s="19"/>
      <c r="L130" s="8" t="s">
        <v>741</v>
      </c>
      <c r="M130" s="8" t="s">
        <v>781</v>
      </c>
      <c r="N130" s="4" t="s">
        <v>1498</v>
      </c>
      <c r="O130" s="5">
        <v>2</v>
      </c>
      <c r="P130" s="5">
        <v>2</v>
      </c>
      <c r="Q130" s="5">
        <v>19</v>
      </c>
      <c r="S130" s="20"/>
    </row>
    <row r="131" spans="1:19" ht="16.5">
      <c r="A131" s="24"/>
      <c r="B131" s="21"/>
      <c r="C131" s="21"/>
      <c r="D131" s="19"/>
      <c r="E131" s="19"/>
      <c r="F131" s="19"/>
      <c r="G131" s="19"/>
      <c r="H131" s="19"/>
      <c r="I131" s="19"/>
      <c r="J131" s="19"/>
      <c r="K131" s="19"/>
      <c r="L131" s="8" t="s">
        <v>491</v>
      </c>
      <c r="M131" s="8" t="s">
        <v>1469</v>
      </c>
      <c r="N131" s="4" t="s">
        <v>139</v>
      </c>
      <c r="O131" s="5">
        <v>1</v>
      </c>
      <c r="P131" s="5">
        <v>1</v>
      </c>
      <c r="Q131" s="5">
        <v>1</v>
      </c>
      <c r="S131" s="20"/>
    </row>
    <row r="132" spans="1:19" ht="16.5">
      <c r="A132" s="24"/>
      <c r="B132" s="21"/>
      <c r="C132" s="21"/>
      <c r="D132" s="19"/>
      <c r="E132" s="19"/>
      <c r="F132" s="19"/>
      <c r="G132" s="19"/>
      <c r="H132" s="19"/>
      <c r="I132" s="19"/>
      <c r="J132" s="19"/>
      <c r="K132" s="19"/>
      <c r="L132" s="8" t="s">
        <v>738</v>
      </c>
      <c r="M132" s="8" t="s">
        <v>1469</v>
      </c>
      <c r="N132" s="4" t="s">
        <v>139</v>
      </c>
      <c r="O132" s="5">
        <v>1</v>
      </c>
      <c r="P132" s="5">
        <v>1</v>
      </c>
      <c r="Q132" s="5">
        <v>1</v>
      </c>
      <c r="S132" s="20"/>
    </row>
    <row r="133" spans="1:19" ht="16.5">
      <c r="A133" s="24"/>
      <c r="B133" s="21"/>
      <c r="C133" s="21"/>
      <c r="D133" s="19"/>
      <c r="E133" s="19"/>
      <c r="F133" s="19"/>
      <c r="G133" s="19"/>
      <c r="H133" s="19"/>
      <c r="I133" s="19"/>
      <c r="J133" s="19"/>
      <c r="K133" s="19"/>
      <c r="L133" s="8" t="s">
        <v>491</v>
      </c>
      <c r="M133" s="8" t="s">
        <v>782</v>
      </c>
      <c r="N133" s="4" t="s">
        <v>139</v>
      </c>
      <c r="O133" s="5">
        <v>2</v>
      </c>
      <c r="P133" s="5">
        <v>2</v>
      </c>
      <c r="Q133" s="5">
        <v>32</v>
      </c>
      <c r="S133" s="20"/>
    </row>
    <row r="134" spans="1:19" ht="16.5">
      <c r="A134" s="21" t="s">
        <v>737</v>
      </c>
      <c r="B134" s="21" t="s">
        <v>134</v>
      </c>
      <c r="C134" s="21" t="s">
        <v>769</v>
      </c>
      <c r="D134" s="19"/>
      <c r="E134" s="19"/>
      <c r="F134" s="19"/>
      <c r="G134" s="19">
        <f>SUM(P134:P136)</f>
        <v>6</v>
      </c>
      <c r="H134" s="19"/>
      <c r="I134" s="19"/>
      <c r="J134" s="19"/>
      <c r="K134" s="19">
        <v>6</v>
      </c>
      <c r="L134" s="8" t="s">
        <v>738</v>
      </c>
      <c r="M134" s="8" t="s">
        <v>1470</v>
      </c>
      <c r="N134" s="4" t="s">
        <v>139</v>
      </c>
      <c r="O134" s="5">
        <v>1</v>
      </c>
      <c r="P134" s="5">
        <v>3</v>
      </c>
      <c r="Q134" s="5">
        <v>3</v>
      </c>
      <c r="S134" s="20"/>
    </row>
    <row r="135" spans="1:19" ht="16.5">
      <c r="A135" s="21"/>
      <c r="B135" s="21"/>
      <c r="C135" s="21"/>
      <c r="D135" s="19"/>
      <c r="E135" s="19"/>
      <c r="F135" s="19"/>
      <c r="G135" s="19"/>
      <c r="H135" s="19"/>
      <c r="I135" s="19"/>
      <c r="J135" s="19"/>
      <c r="K135" s="19"/>
      <c r="L135" s="8" t="s">
        <v>151</v>
      </c>
      <c r="M135" s="8" t="s">
        <v>1471</v>
      </c>
      <c r="N135" s="4" t="s">
        <v>139</v>
      </c>
      <c r="O135" s="5">
        <v>2</v>
      </c>
      <c r="P135" s="5">
        <v>1</v>
      </c>
      <c r="Q135" s="5">
        <v>1</v>
      </c>
      <c r="S135" s="20"/>
    </row>
    <row r="136" spans="1:19" ht="16.5">
      <c r="A136" s="21"/>
      <c r="B136" s="21"/>
      <c r="C136" s="21"/>
      <c r="D136" s="19"/>
      <c r="E136" s="19"/>
      <c r="F136" s="19"/>
      <c r="G136" s="19"/>
      <c r="H136" s="19"/>
      <c r="I136" s="19"/>
      <c r="J136" s="19"/>
      <c r="K136" s="19"/>
      <c r="L136" s="8" t="s">
        <v>741</v>
      </c>
      <c r="M136" s="8" t="s">
        <v>1472</v>
      </c>
      <c r="N136" s="4" t="s">
        <v>139</v>
      </c>
      <c r="O136" s="5">
        <v>2</v>
      </c>
      <c r="P136" s="5">
        <v>2</v>
      </c>
      <c r="Q136" s="5">
        <v>2</v>
      </c>
      <c r="S136" s="20"/>
    </row>
    <row r="137" spans="1:17" ht="33">
      <c r="A137" s="4" t="s">
        <v>1134</v>
      </c>
      <c r="B137" s="4" t="s">
        <v>134</v>
      </c>
      <c r="C137" s="4" t="s">
        <v>811</v>
      </c>
      <c r="G137" s="5">
        <v>2</v>
      </c>
      <c r="K137" s="5">
        <v>2</v>
      </c>
      <c r="L137" s="8" t="s">
        <v>174</v>
      </c>
      <c r="M137" s="8" t="s">
        <v>812</v>
      </c>
      <c r="N137" s="4" t="s">
        <v>179</v>
      </c>
      <c r="O137" s="5">
        <v>2</v>
      </c>
      <c r="P137" s="5">
        <v>2</v>
      </c>
      <c r="Q137" s="5">
        <v>48</v>
      </c>
    </row>
    <row r="138" spans="1:19" ht="16.5">
      <c r="A138" s="21" t="s">
        <v>740</v>
      </c>
      <c r="B138" s="21" t="s">
        <v>134</v>
      </c>
      <c r="C138" s="21" t="s">
        <v>813</v>
      </c>
      <c r="D138" s="19"/>
      <c r="E138" s="19"/>
      <c r="F138" s="19"/>
      <c r="G138" s="19">
        <f>SUM(P138:P141)</f>
        <v>7</v>
      </c>
      <c r="H138" s="19"/>
      <c r="I138" s="19"/>
      <c r="J138" s="19"/>
      <c r="K138" s="19">
        <v>7</v>
      </c>
      <c r="L138" s="8" t="s">
        <v>741</v>
      </c>
      <c r="M138" s="8" t="s">
        <v>1473</v>
      </c>
      <c r="N138" s="4" t="s">
        <v>139</v>
      </c>
      <c r="O138" s="5">
        <v>2</v>
      </c>
      <c r="P138" s="5">
        <v>1</v>
      </c>
      <c r="Q138" s="5">
        <v>1</v>
      </c>
      <c r="S138" s="20"/>
    </row>
    <row r="139" spans="1:19" ht="16.5">
      <c r="A139" s="21"/>
      <c r="B139" s="21"/>
      <c r="C139" s="21"/>
      <c r="D139" s="19"/>
      <c r="E139" s="19"/>
      <c r="F139" s="19"/>
      <c r="G139" s="19"/>
      <c r="H139" s="19"/>
      <c r="I139" s="19"/>
      <c r="J139" s="19"/>
      <c r="K139" s="19"/>
      <c r="L139" s="8" t="s">
        <v>738</v>
      </c>
      <c r="M139" s="8" t="s">
        <v>1474</v>
      </c>
      <c r="N139" s="4" t="s">
        <v>139</v>
      </c>
      <c r="O139" s="5">
        <v>1</v>
      </c>
      <c r="P139" s="5">
        <v>2</v>
      </c>
      <c r="Q139" s="5">
        <v>2</v>
      </c>
      <c r="S139" s="20"/>
    </row>
    <row r="140" spans="1:19" ht="16.5">
      <c r="A140" s="21"/>
      <c r="B140" s="21"/>
      <c r="C140" s="21"/>
      <c r="D140" s="19"/>
      <c r="E140" s="19"/>
      <c r="F140" s="19"/>
      <c r="G140" s="19"/>
      <c r="H140" s="19"/>
      <c r="I140" s="19"/>
      <c r="J140" s="19"/>
      <c r="K140" s="19"/>
      <c r="L140" s="8" t="s">
        <v>132</v>
      </c>
      <c r="M140" s="8" t="s">
        <v>750</v>
      </c>
      <c r="N140" s="4" t="s">
        <v>1496</v>
      </c>
      <c r="O140" s="5">
        <v>2</v>
      </c>
      <c r="P140" s="5">
        <v>2</v>
      </c>
      <c r="Q140" s="5">
        <v>43</v>
      </c>
      <c r="S140" s="20"/>
    </row>
    <row r="141" spans="1:19" ht="16.5">
      <c r="A141" s="21"/>
      <c r="B141" s="21"/>
      <c r="C141" s="21"/>
      <c r="D141" s="19"/>
      <c r="E141" s="19"/>
      <c r="F141" s="19"/>
      <c r="G141" s="19"/>
      <c r="H141" s="19"/>
      <c r="I141" s="19"/>
      <c r="J141" s="19"/>
      <c r="K141" s="19"/>
      <c r="L141" s="8" t="s">
        <v>132</v>
      </c>
      <c r="M141" s="8" t="s">
        <v>751</v>
      </c>
      <c r="N141" s="4" t="s">
        <v>1496</v>
      </c>
      <c r="O141" s="5">
        <v>2</v>
      </c>
      <c r="P141" s="5">
        <v>2</v>
      </c>
      <c r="Q141" s="5">
        <v>45</v>
      </c>
      <c r="S141" s="20"/>
    </row>
    <row r="142" spans="1:17" ht="16.5">
      <c r="A142" s="4" t="s">
        <v>740</v>
      </c>
      <c r="B142" s="4" t="s">
        <v>134</v>
      </c>
      <c r="C142" s="4" t="s">
        <v>817</v>
      </c>
      <c r="G142" s="5">
        <f>SUM(P142)</f>
        <v>3</v>
      </c>
      <c r="K142" s="5">
        <v>3</v>
      </c>
      <c r="L142" s="8" t="s">
        <v>151</v>
      </c>
      <c r="M142" s="8" t="s">
        <v>1475</v>
      </c>
      <c r="N142" s="4" t="s">
        <v>139</v>
      </c>
      <c r="O142" s="5">
        <v>2</v>
      </c>
      <c r="P142" s="5">
        <v>3</v>
      </c>
      <c r="Q142" s="5">
        <v>3</v>
      </c>
    </row>
    <row r="143" spans="1:19" ht="16.5">
      <c r="A143" s="21" t="s">
        <v>737</v>
      </c>
      <c r="B143" s="21" t="s">
        <v>134</v>
      </c>
      <c r="C143" s="21" t="s">
        <v>790</v>
      </c>
      <c r="D143" s="19"/>
      <c r="E143" s="19"/>
      <c r="F143" s="19"/>
      <c r="G143" s="19">
        <f>SUM(P143:P145)</f>
        <v>6</v>
      </c>
      <c r="H143" s="19"/>
      <c r="I143" s="19"/>
      <c r="J143" s="19"/>
      <c r="K143" s="19">
        <v>6</v>
      </c>
      <c r="L143" s="8" t="s">
        <v>491</v>
      </c>
      <c r="M143" s="8" t="s">
        <v>1415</v>
      </c>
      <c r="N143" s="4" t="s">
        <v>139</v>
      </c>
      <c r="O143" s="5">
        <v>1</v>
      </c>
      <c r="P143" s="5">
        <v>1</v>
      </c>
      <c r="Q143" s="5">
        <v>1</v>
      </c>
      <c r="S143" s="20"/>
    </row>
    <row r="144" spans="1:19" ht="16.5">
      <c r="A144" s="21"/>
      <c r="B144" s="21"/>
      <c r="C144" s="21"/>
      <c r="D144" s="19"/>
      <c r="E144" s="19"/>
      <c r="F144" s="19"/>
      <c r="G144" s="19"/>
      <c r="H144" s="19"/>
      <c r="I144" s="19"/>
      <c r="J144" s="19"/>
      <c r="K144" s="19"/>
      <c r="L144" s="8" t="s">
        <v>738</v>
      </c>
      <c r="M144" s="8" t="s">
        <v>1470</v>
      </c>
      <c r="N144" s="4" t="s">
        <v>139</v>
      </c>
      <c r="O144" s="5">
        <v>1</v>
      </c>
      <c r="P144" s="5">
        <v>3</v>
      </c>
      <c r="Q144" s="5">
        <v>3</v>
      </c>
      <c r="S144" s="20"/>
    </row>
    <row r="145" spans="1:19" ht="16.5">
      <c r="A145" s="21"/>
      <c r="B145" s="21"/>
      <c r="C145" s="21"/>
      <c r="D145" s="19"/>
      <c r="E145" s="19"/>
      <c r="F145" s="19"/>
      <c r="G145" s="19"/>
      <c r="H145" s="19"/>
      <c r="I145" s="19"/>
      <c r="J145" s="19"/>
      <c r="K145" s="19"/>
      <c r="L145" s="8" t="s">
        <v>491</v>
      </c>
      <c r="M145" s="8" t="s">
        <v>1476</v>
      </c>
      <c r="N145" s="4" t="s">
        <v>1496</v>
      </c>
      <c r="O145" s="5">
        <v>2</v>
      </c>
      <c r="P145" s="5">
        <v>2</v>
      </c>
      <c r="Q145" s="5">
        <v>2</v>
      </c>
      <c r="S145" s="20"/>
    </row>
    <row r="146" spans="1:19" ht="16.5">
      <c r="A146" s="21" t="s">
        <v>740</v>
      </c>
      <c r="B146" s="21" t="s">
        <v>4</v>
      </c>
      <c r="C146" s="21" t="s">
        <v>803</v>
      </c>
      <c r="D146" s="19"/>
      <c r="E146" s="19"/>
      <c r="F146" s="19"/>
      <c r="G146" s="19">
        <f>SUM(P146:P149)</f>
        <v>5</v>
      </c>
      <c r="H146" s="19"/>
      <c r="I146" s="19"/>
      <c r="J146" s="19"/>
      <c r="K146" s="19">
        <v>5</v>
      </c>
      <c r="L146" s="8" t="s">
        <v>151</v>
      </c>
      <c r="M146" s="8" t="s">
        <v>1421</v>
      </c>
      <c r="N146" s="4" t="s">
        <v>139</v>
      </c>
      <c r="O146" s="5">
        <v>2</v>
      </c>
      <c r="P146" s="5">
        <v>1</v>
      </c>
      <c r="Q146" s="5">
        <v>1</v>
      </c>
      <c r="S146" s="20"/>
    </row>
    <row r="147" spans="1:19" ht="16.5">
      <c r="A147" s="21"/>
      <c r="B147" s="21"/>
      <c r="C147" s="21"/>
      <c r="D147" s="19"/>
      <c r="E147" s="19"/>
      <c r="F147" s="19"/>
      <c r="G147" s="19"/>
      <c r="H147" s="19"/>
      <c r="I147" s="19"/>
      <c r="J147" s="19"/>
      <c r="K147" s="19"/>
      <c r="L147" s="8" t="s">
        <v>741</v>
      </c>
      <c r="M147" s="8" t="s">
        <v>1422</v>
      </c>
      <c r="N147" s="4" t="s">
        <v>1496</v>
      </c>
      <c r="O147" s="5">
        <v>2</v>
      </c>
      <c r="P147" s="5">
        <v>1</v>
      </c>
      <c r="Q147" s="5">
        <v>1</v>
      </c>
      <c r="S147" s="20"/>
    </row>
    <row r="148" spans="1:19" ht="16.5">
      <c r="A148" s="21"/>
      <c r="B148" s="21"/>
      <c r="C148" s="21"/>
      <c r="D148" s="19"/>
      <c r="E148" s="19"/>
      <c r="F148" s="19"/>
      <c r="G148" s="19"/>
      <c r="H148" s="19"/>
      <c r="I148" s="19"/>
      <c r="J148" s="19"/>
      <c r="K148" s="19"/>
      <c r="L148" s="8" t="s">
        <v>738</v>
      </c>
      <c r="M148" s="8" t="s">
        <v>1520</v>
      </c>
      <c r="N148" s="4" t="s">
        <v>139</v>
      </c>
      <c r="O148" s="5">
        <v>1</v>
      </c>
      <c r="P148" s="5">
        <v>1</v>
      </c>
      <c r="Q148" s="5">
        <v>1</v>
      </c>
      <c r="S148" s="20"/>
    </row>
    <row r="149" spans="1:19" ht="66">
      <c r="A149" s="21"/>
      <c r="B149" s="21"/>
      <c r="C149" s="21"/>
      <c r="D149" s="19"/>
      <c r="E149" s="19"/>
      <c r="F149" s="19"/>
      <c r="G149" s="19"/>
      <c r="H149" s="19"/>
      <c r="I149" s="19"/>
      <c r="J149" s="19"/>
      <c r="K149" s="19"/>
      <c r="L149" s="8" t="s">
        <v>1390</v>
      </c>
      <c r="M149" s="8" t="s">
        <v>804</v>
      </c>
      <c r="N149" s="4" t="s">
        <v>179</v>
      </c>
      <c r="O149" s="5">
        <v>1</v>
      </c>
      <c r="P149" s="5">
        <v>2</v>
      </c>
      <c r="Q149" s="5">
        <v>13</v>
      </c>
      <c r="S149" s="20"/>
    </row>
    <row r="150" spans="1:17" ht="33">
      <c r="A150" s="4" t="s">
        <v>1219</v>
      </c>
      <c r="B150" s="4" t="s">
        <v>313</v>
      </c>
      <c r="C150" s="4" t="s">
        <v>818</v>
      </c>
      <c r="G150" s="5">
        <f>SUM(P150)</f>
        <v>2</v>
      </c>
      <c r="K150" s="5">
        <v>2</v>
      </c>
      <c r="L150" s="8" t="s">
        <v>1409</v>
      </c>
      <c r="M150" s="8" t="s">
        <v>819</v>
      </c>
      <c r="N150" s="4" t="s">
        <v>1496</v>
      </c>
      <c r="O150" s="5">
        <v>2</v>
      </c>
      <c r="P150" s="5">
        <v>2</v>
      </c>
      <c r="Q150" s="5">
        <v>9</v>
      </c>
    </row>
    <row r="151" spans="1:19" ht="16.5">
      <c r="A151" s="21" t="s">
        <v>740</v>
      </c>
      <c r="B151" s="21" t="s">
        <v>134</v>
      </c>
      <c r="C151" s="21" t="s">
        <v>809</v>
      </c>
      <c r="D151" s="19"/>
      <c r="E151" s="19"/>
      <c r="F151" s="19"/>
      <c r="G151" s="19">
        <f>SUM(P151:P155)</f>
        <v>7</v>
      </c>
      <c r="H151" s="19"/>
      <c r="I151" s="19"/>
      <c r="J151" s="19"/>
      <c r="K151" s="19">
        <v>7</v>
      </c>
      <c r="L151" s="8" t="s">
        <v>151</v>
      </c>
      <c r="M151" s="8" t="s">
        <v>1430</v>
      </c>
      <c r="N151" s="4" t="s">
        <v>1496</v>
      </c>
      <c r="O151" s="5">
        <v>2</v>
      </c>
      <c r="P151" s="5">
        <v>1</v>
      </c>
      <c r="Q151" s="5">
        <v>1</v>
      </c>
      <c r="S151" s="20"/>
    </row>
    <row r="152" spans="1:19" ht="16.5">
      <c r="A152" s="21"/>
      <c r="B152" s="21"/>
      <c r="C152" s="21"/>
      <c r="D152" s="19"/>
      <c r="E152" s="19"/>
      <c r="F152" s="19"/>
      <c r="G152" s="19"/>
      <c r="H152" s="19"/>
      <c r="I152" s="19"/>
      <c r="J152" s="19"/>
      <c r="K152" s="19"/>
      <c r="L152" s="8" t="s">
        <v>491</v>
      </c>
      <c r="M152" s="8" t="s">
        <v>1478</v>
      </c>
      <c r="N152" s="4" t="s">
        <v>1498</v>
      </c>
      <c r="O152" s="5">
        <v>2</v>
      </c>
      <c r="P152" s="5">
        <v>1</v>
      </c>
      <c r="Q152" s="5">
        <v>1</v>
      </c>
      <c r="S152" s="20"/>
    </row>
    <row r="153" spans="1:19" ht="16.5">
      <c r="A153" s="21"/>
      <c r="B153" s="21"/>
      <c r="C153" s="21"/>
      <c r="D153" s="19"/>
      <c r="E153" s="19"/>
      <c r="F153" s="19"/>
      <c r="G153" s="19"/>
      <c r="H153" s="19"/>
      <c r="I153" s="19"/>
      <c r="J153" s="19"/>
      <c r="K153" s="19"/>
      <c r="L153" s="8" t="s">
        <v>1548</v>
      </c>
      <c r="M153" s="8" t="s">
        <v>1549</v>
      </c>
      <c r="N153" s="4" t="s">
        <v>1550</v>
      </c>
      <c r="O153" s="5">
        <v>2</v>
      </c>
      <c r="P153" s="5">
        <v>1</v>
      </c>
      <c r="Q153" s="5">
        <v>1</v>
      </c>
      <c r="S153" s="20"/>
    </row>
    <row r="154" spans="1:19" ht="33">
      <c r="A154" s="21"/>
      <c r="B154" s="21"/>
      <c r="C154" s="21"/>
      <c r="D154" s="19"/>
      <c r="E154" s="19"/>
      <c r="F154" s="19"/>
      <c r="G154" s="19"/>
      <c r="H154" s="19"/>
      <c r="I154" s="19"/>
      <c r="J154" s="19"/>
      <c r="K154" s="19"/>
      <c r="L154" s="8" t="s">
        <v>1441</v>
      </c>
      <c r="M154" s="8" t="s">
        <v>810</v>
      </c>
      <c r="N154" s="4" t="s">
        <v>139</v>
      </c>
      <c r="O154" s="5">
        <v>1</v>
      </c>
      <c r="P154" s="5">
        <v>2</v>
      </c>
      <c r="Q154" s="5">
        <v>9</v>
      </c>
      <c r="S154" s="20"/>
    </row>
    <row r="155" spans="1:19" ht="33">
      <c r="A155" s="21"/>
      <c r="B155" s="21"/>
      <c r="C155" s="21"/>
      <c r="D155" s="19"/>
      <c r="E155" s="19"/>
      <c r="F155" s="19"/>
      <c r="G155" s="19"/>
      <c r="H155" s="19"/>
      <c r="I155" s="19"/>
      <c r="J155" s="19"/>
      <c r="K155" s="19"/>
      <c r="L155" s="8" t="s">
        <v>1441</v>
      </c>
      <c r="M155" s="8" t="s">
        <v>1477</v>
      </c>
      <c r="N155" s="4" t="s">
        <v>139</v>
      </c>
      <c r="O155" s="5">
        <v>1</v>
      </c>
      <c r="P155" s="5">
        <v>2</v>
      </c>
      <c r="Q155" s="5">
        <v>24</v>
      </c>
      <c r="S155" s="20"/>
    </row>
    <row r="156" spans="1:19" ht="16.5">
      <c r="A156" s="21" t="s">
        <v>740</v>
      </c>
      <c r="B156" s="21" t="s">
        <v>134</v>
      </c>
      <c r="C156" s="21" t="s">
        <v>814</v>
      </c>
      <c r="D156" s="19"/>
      <c r="E156" s="19"/>
      <c r="F156" s="19"/>
      <c r="G156" s="19">
        <f>SUM(P156:P158)</f>
        <v>6</v>
      </c>
      <c r="H156" s="19"/>
      <c r="I156" s="19"/>
      <c r="J156" s="19"/>
      <c r="K156" s="19">
        <v>6</v>
      </c>
      <c r="L156" s="8" t="s">
        <v>151</v>
      </c>
      <c r="M156" s="8" t="s">
        <v>1400</v>
      </c>
      <c r="N156" s="4" t="s">
        <v>139</v>
      </c>
      <c r="O156" s="5">
        <v>2</v>
      </c>
      <c r="P156" s="5">
        <v>1</v>
      </c>
      <c r="Q156" s="5">
        <v>1</v>
      </c>
      <c r="S156" s="20" t="s">
        <v>117</v>
      </c>
    </row>
    <row r="157" spans="1:19" ht="16.5">
      <c r="A157" s="21"/>
      <c r="B157" s="21"/>
      <c r="C157" s="21"/>
      <c r="D157" s="19"/>
      <c r="E157" s="19"/>
      <c r="F157" s="19"/>
      <c r="G157" s="19"/>
      <c r="H157" s="19"/>
      <c r="I157" s="19"/>
      <c r="J157" s="19"/>
      <c r="K157" s="19"/>
      <c r="L157" s="8" t="s">
        <v>151</v>
      </c>
      <c r="M157" s="8" t="s">
        <v>10</v>
      </c>
      <c r="N157" s="4" t="s">
        <v>1498</v>
      </c>
      <c r="O157" s="5">
        <v>2</v>
      </c>
      <c r="P157" s="5">
        <v>4</v>
      </c>
      <c r="Q157" s="5">
        <v>4</v>
      </c>
      <c r="S157" s="20"/>
    </row>
    <row r="158" spans="1:19" ht="16.5">
      <c r="A158" s="21"/>
      <c r="B158" s="21"/>
      <c r="C158" s="21"/>
      <c r="D158" s="19"/>
      <c r="E158" s="19"/>
      <c r="F158" s="19"/>
      <c r="G158" s="19"/>
      <c r="H158" s="19"/>
      <c r="I158" s="19"/>
      <c r="J158" s="19"/>
      <c r="K158" s="19"/>
      <c r="L158" s="8" t="s">
        <v>491</v>
      </c>
      <c r="M158" s="8" t="s">
        <v>1433</v>
      </c>
      <c r="N158" s="4" t="s">
        <v>139</v>
      </c>
      <c r="O158" s="5">
        <v>1</v>
      </c>
      <c r="P158" s="5">
        <v>1</v>
      </c>
      <c r="Q158" s="5">
        <v>1</v>
      </c>
      <c r="S158" s="20"/>
    </row>
    <row r="159" spans="1:19" ht="16.5">
      <c r="A159" s="21" t="s">
        <v>740</v>
      </c>
      <c r="B159" s="21" t="s">
        <v>134</v>
      </c>
      <c r="C159" s="21" t="s">
        <v>815</v>
      </c>
      <c r="D159" s="19"/>
      <c r="E159" s="19"/>
      <c r="F159" s="19"/>
      <c r="G159" s="19">
        <f>SUM(P159:P161)</f>
        <v>4</v>
      </c>
      <c r="H159" s="19"/>
      <c r="I159" s="19"/>
      <c r="J159" s="19"/>
      <c r="K159" s="19">
        <v>4</v>
      </c>
      <c r="L159" s="8" t="s">
        <v>151</v>
      </c>
      <c r="M159" s="8" t="s">
        <v>1479</v>
      </c>
      <c r="N159" s="4" t="s">
        <v>139</v>
      </c>
      <c r="O159" s="5">
        <v>2</v>
      </c>
      <c r="P159" s="5">
        <v>1</v>
      </c>
      <c r="Q159" s="5">
        <v>1</v>
      </c>
      <c r="S159" s="20" t="s">
        <v>117</v>
      </c>
    </row>
    <row r="160" spans="1:19" ht="16.5">
      <c r="A160" s="21"/>
      <c r="B160" s="21"/>
      <c r="C160" s="21"/>
      <c r="D160" s="19"/>
      <c r="E160" s="19"/>
      <c r="F160" s="19"/>
      <c r="G160" s="19"/>
      <c r="H160" s="19"/>
      <c r="I160" s="19"/>
      <c r="J160" s="19"/>
      <c r="K160" s="19"/>
      <c r="L160" s="8" t="s">
        <v>741</v>
      </c>
      <c r="M160" s="8" t="s">
        <v>1480</v>
      </c>
      <c r="N160" s="4" t="s">
        <v>139</v>
      </c>
      <c r="O160" s="5">
        <v>2</v>
      </c>
      <c r="P160" s="5">
        <v>1</v>
      </c>
      <c r="Q160" s="5">
        <v>1</v>
      </c>
      <c r="S160" s="20"/>
    </row>
    <row r="161" spans="1:19" ht="16.5">
      <c r="A161" s="21"/>
      <c r="B161" s="21"/>
      <c r="C161" s="21"/>
      <c r="D161" s="19"/>
      <c r="E161" s="19"/>
      <c r="F161" s="19"/>
      <c r="G161" s="19"/>
      <c r="H161" s="19"/>
      <c r="I161" s="19"/>
      <c r="J161" s="19"/>
      <c r="K161" s="19"/>
      <c r="L161" s="8" t="s">
        <v>491</v>
      </c>
      <c r="M161" s="8" t="s">
        <v>9</v>
      </c>
      <c r="N161" s="4" t="s">
        <v>139</v>
      </c>
      <c r="O161" s="5">
        <v>1</v>
      </c>
      <c r="P161" s="5">
        <v>2</v>
      </c>
      <c r="Q161" s="5">
        <v>2</v>
      </c>
      <c r="S161" s="20"/>
    </row>
    <row r="162" spans="1:19" s="13" customFormat="1" ht="60" customHeight="1">
      <c r="A162" s="18" t="s">
        <v>1530</v>
      </c>
      <c r="B162" s="18"/>
      <c r="C162" s="18"/>
      <c r="D162" s="18"/>
      <c r="E162" s="18"/>
      <c r="F162" s="18"/>
      <c r="G162" s="18"/>
      <c r="H162" s="18"/>
      <c r="I162" s="18"/>
      <c r="J162" s="18"/>
      <c r="K162" s="18"/>
      <c r="L162" s="18"/>
      <c r="M162" s="18"/>
      <c r="N162" s="18"/>
      <c r="O162" s="18"/>
      <c r="P162" s="18"/>
      <c r="Q162" s="18"/>
      <c r="R162" s="18"/>
      <c r="S162" s="18"/>
    </row>
    <row r="163" spans="1:19" s="13" customFormat="1" ht="99.75" customHeight="1">
      <c r="A163" s="18" t="s">
        <v>1531</v>
      </c>
      <c r="B163" s="18"/>
      <c r="C163" s="18"/>
      <c r="D163" s="18"/>
      <c r="E163" s="18"/>
      <c r="F163" s="18"/>
      <c r="G163" s="18"/>
      <c r="H163" s="18"/>
      <c r="I163" s="18"/>
      <c r="J163" s="18"/>
      <c r="K163" s="18"/>
      <c r="L163" s="18"/>
      <c r="M163" s="18"/>
      <c r="N163" s="18"/>
      <c r="O163" s="18"/>
      <c r="P163" s="18"/>
      <c r="Q163" s="18"/>
      <c r="R163" s="18"/>
      <c r="S163" s="18"/>
    </row>
    <row r="164" spans="1:19" ht="19.5" customHeight="1">
      <c r="A164" s="18" t="s">
        <v>3</v>
      </c>
      <c r="B164" s="18"/>
      <c r="C164" s="18"/>
      <c r="D164" s="18"/>
      <c r="E164" s="18"/>
      <c r="F164" s="18"/>
      <c r="G164" s="18"/>
      <c r="H164" s="18"/>
      <c r="I164" s="18"/>
      <c r="J164" s="18"/>
      <c r="K164" s="18"/>
      <c r="L164" s="18"/>
      <c r="M164" s="18"/>
      <c r="N164" s="18"/>
      <c r="O164" s="18"/>
      <c r="P164" s="18"/>
      <c r="Q164" s="18"/>
      <c r="R164" s="18"/>
      <c r="S164" s="18"/>
    </row>
    <row r="165" spans="1:19" ht="19.5" customHeight="1">
      <c r="A165" s="18" t="s">
        <v>0</v>
      </c>
      <c r="B165" s="18"/>
      <c r="C165" s="18"/>
      <c r="D165" s="18"/>
      <c r="E165" s="18"/>
      <c r="F165" s="18"/>
      <c r="G165" s="18"/>
      <c r="H165" s="18"/>
      <c r="I165" s="18"/>
      <c r="J165" s="18"/>
      <c r="K165" s="18"/>
      <c r="L165" s="18"/>
      <c r="M165" s="18"/>
      <c r="N165" s="18"/>
      <c r="O165" s="18"/>
      <c r="P165" s="18"/>
      <c r="Q165" s="18"/>
      <c r="R165" s="18"/>
      <c r="S165" s="18"/>
    </row>
    <row r="166" spans="1:19" ht="19.5" customHeight="1">
      <c r="A166" s="18" t="s">
        <v>1</v>
      </c>
      <c r="B166" s="18"/>
      <c r="C166" s="18"/>
      <c r="D166" s="18"/>
      <c r="E166" s="18"/>
      <c r="F166" s="18"/>
      <c r="G166" s="18"/>
      <c r="H166" s="18"/>
      <c r="I166" s="18"/>
      <c r="J166" s="18"/>
      <c r="K166" s="18"/>
      <c r="L166" s="18"/>
      <c r="M166" s="18"/>
      <c r="N166" s="18"/>
      <c r="O166" s="18"/>
      <c r="P166" s="18"/>
      <c r="Q166" s="18"/>
      <c r="R166" s="18"/>
      <c r="S166" s="18"/>
    </row>
    <row r="167" spans="1:19" ht="19.5" customHeight="1">
      <c r="A167" s="18" t="s">
        <v>2</v>
      </c>
      <c r="B167" s="18"/>
      <c r="C167" s="18"/>
      <c r="D167" s="18"/>
      <c r="E167" s="18"/>
      <c r="F167" s="18"/>
      <c r="G167" s="18"/>
      <c r="H167" s="18"/>
      <c r="I167" s="18"/>
      <c r="J167" s="18"/>
      <c r="K167" s="18"/>
      <c r="L167" s="18"/>
      <c r="M167" s="18"/>
      <c r="N167" s="18"/>
      <c r="O167" s="18"/>
      <c r="P167" s="18"/>
      <c r="Q167" s="18"/>
      <c r="R167" s="18"/>
      <c r="S167" s="18"/>
    </row>
  </sheetData>
  <sheetProtection/>
  <mergeCells count="486">
    <mergeCell ref="K2:K6"/>
    <mergeCell ref="S2:S6"/>
    <mergeCell ref="E2:E6"/>
    <mergeCell ref="F2:F6"/>
    <mergeCell ref="G2:G6"/>
    <mergeCell ref="H2:H6"/>
    <mergeCell ref="A7:A11"/>
    <mergeCell ref="B7:B11"/>
    <mergeCell ref="C7:C11"/>
    <mergeCell ref="D7:D11"/>
    <mergeCell ref="I2:I6"/>
    <mergeCell ref="J2:J6"/>
    <mergeCell ref="A2:A6"/>
    <mergeCell ref="B2:B6"/>
    <mergeCell ref="C2:C6"/>
    <mergeCell ref="D2:D6"/>
    <mergeCell ref="I7:I11"/>
    <mergeCell ref="J7:J11"/>
    <mergeCell ref="K7:K11"/>
    <mergeCell ref="S7:S11"/>
    <mergeCell ref="E7:E11"/>
    <mergeCell ref="F7:F11"/>
    <mergeCell ref="G7:G11"/>
    <mergeCell ref="H7:H11"/>
    <mergeCell ref="K12:K17"/>
    <mergeCell ref="S12:S17"/>
    <mergeCell ref="E12:E17"/>
    <mergeCell ref="F12:F17"/>
    <mergeCell ref="G12:G17"/>
    <mergeCell ref="H12:H17"/>
    <mergeCell ref="A18:A23"/>
    <mergeCell ref="B18:B23"/>
    <mergeCell ref="C18:C23"/>
    <mergeCell ref="D18:D23"/>
    <mergeCell ref="I12:I17"/>
    <mergeCell ref="J12:J17"/>
    <mergeCell ref="A12:A17"/>
    <mergeCell ref="B12:B17"/>
    <mergeCell ref="C12:C17"/>
    <mergeCell ref="D12:D17"/>
    <mergeCell ref="I18:I23"/>
    <mergeCell ref="J18:J23"/>
    <mergeCell ref="K18:K23"/>
    <mergeCell ref="S18:S23"/>
    <mergeCell ref="E18:E23"/>
    <mergeCell ref="F18:F23"/>
    <mergeCell ref="G18:G23"/>
    <mergeCell ref="H18:H23"/>
    <mergeCell ref="K24:K28"/>
    <mergeCell ref="S24:S28"/>
    <mergeCell ref="E24:E28"/>
    <mergeCell ref="F24:F28"/>
    <mergeCell ref="G24:G28"/>
    <mergeCell ref="H24:H28"/>
    <mergeCell ref="A29:A35"/>
    <mergeCell ref="B29:B35"/>
    <mergeCell ref="C29:C35"/>
    <mergeCell ref="D29:D35"/>
    <mergeCell ref="I24:I28"/>
    <mergeCell ref="J24:J28"/>
    <mergeCell ref="A24:A28"/>
    <mergeCell ref="B24:B28"/>
    <mergeCell ref="C24:C28"/>
    <mergeCell ref="D24:D28"/>
    <mergeCell ref="I29:I35"/>
    <mergeCell ref="J29:J35"/>
    <mergeCell ref="K29:K35"/>
    <mergeCell ref="S29:S35"/>
    <mergeCell ref="E29:E35"/>
    <mergeCell ref="F29:F35"/>
    <mergeCell ref="G29:G35"/>
    <mergeCell ref="H29:H35"/>
    <mergeCell ref="K36:K40"/>
    <mergeCell ref="S36:S40"/>
    <mergeCell ref="E36:E40"/>
    <mergeCell ref="F36:F40"/>
    <mergeCell ref="G36:G40"/>
    <mergeCell ref="H36:H40"/>
    <mergeCell ref="A41:A45"/>
    <mergeCell ref="B41:B45"/>
    <mergeCell ref="C41:C45"/>
    <mergeCell ref="D41:D45"/>
    <mergeCell ref="I36:I40"/>
    <mergeCell ref="J36:J40"/>
    <mergeCell ref="A36:A40"/>
    <mergeCell ref="B36:B40"/>
    <mergeCell ref="C36:C40"/>
    <mergeCell ref="D36:D40"/>
    <mergeCell ref="I41:I45"/>
    <mergeCell ref="J41:J45"/>
    <mergeCell ref="K41:K45"/>
    <mergeCell ref="S41:S45"/>
    <mergeCell ref="E41:E45"/>
    <mergeCell ref="F41:F45"/>
    <mergeCell ref="G41:G45"/>
    <mergeCell ref="H41:H45"/>
    <mergeCell ref="K46:K49"/>
    <mergeCell ref="S46:S49"/>
    <mergeCell ref="E46:E49"/>
    <mergeCell ref="F46:F49"/>
    <mergeCell ref="G46:G49"/>
    <mergeCell ref="H46:H49"/>
    <mergeCell ref="A50:A53"/>
    <mergeCell ref="B50:B53"/>
    <mergeCell ref="C50:C53"/>
    <mergeCell ref="D50:D53"/>
    <mergeCell ref="I46:I49"/>
    <mergeCell ref="J46:J49"/>
    <mergeCell ref="A46:A49"/>
    <mergeCell ref="B46:B49"/>
    <mergeCell ref="C46:C49"/>
    <mergeCell ref="D46:D49"/>
    <mergeCell ref="I50:I53"/>
    <mergeCell ref="J50:J53"/>
    <mergeCell ref="K50:K53"/>
    <mergeCell ref="S50:S53"/>
    <mergeCell ref="E50:E53"/>
    <mergeCell ref="F50:F53"/>
    <mergeCell ref="G50:G53"/>
    <mergeCell ref="H50:H53"/>
    <mergeCell ref="K54:K56"/>
    <mergeCell ref="S54:S56"/>
    <mergeCell ref="E54:E56"/>
    <mergeCell ref="F54:F56"/>
    <mergeCell ref="G54:G56"/>
    <mergeCell ref="H54:H56"/>
    <mergeCell ref="A57:A61"/>
    <mergeCell ref="B57:B61"/>
    <mergeCell ref="C57:C61"/>
    <mergeCell ref="D57:D61"/>
    <mergeCell ref="I54:I56"/>
    <mergeCell ref="J54:J56"/>
    <mergeCell ref="A54:A56"/>
    <mergeCell ref="B54:B56"/>
    <mergeCell ref="C54:C56"/>
    <mergeCell ref="D54:D56"/>
    <mergeCell ref="I57:I61"/>
    <mergeCell ref="J57:J61"/>
    <mergeCell ref="K57:K61"/>
    <mergeCell ref="S57:S61"/>
    <mergeCell ref="E57:E61"/>
    <mergeCell ref="F57:F61"/>
    <mergeCell ref="G57:G61"/>
    <mergeCell ref="H57:H61"/>
    <mergeCell ref="K62:K63"/>
    <mergeCell ref="S62:S63"/>
    <mergeCell ref="E62:E63"/>
    <mergeCell ref="F62:F63"/>
    <mergeCell ref="G62:G63"/>
    <mergeCell ref="H62:H63"/>
    <mergeCell ref="A64:A66"/>
    <mergeCell ref="B64:B66"/>
    <mergeCell ref="C64:C66"/>
    <mergeCell ref="D64:D66"/>
    <mergeCell ref="I62:I63"/>
    <mergeCell ref="J62:J63"/>
    <mergeCell ref="A62:A63"/>
    <mergeCell ref="B62:B63"/>
    <mergeCell ref="C62:C63"/>
    <mergeCell ref="D62:D63"/>
    <mergeCell ref="I64:I66"/>
    <mergeCell ref="J64:J66"/>
    <mergeCell ref="K64:K66"/>
    <mergeCell ref="S64:S66"/>
    <mergeCell ref="E64:E66"/>
    <mergeCell ref="F64:F66"/>
    <mergeCell ref="G64:G66"/>
    <mergeCell ref="H64:H66"/>
    <mergeCell ref="K67:K71"/>
    <mergeCell ref="S67:S71"/>
    <mergeCell ref="E67:E71"/>
    <mergeCell ref="F67:F71"/>
    <mergeCell ref="G67:G71"/>
    <mergeCell ref="H67:H71"/>
    <mergeCell ref="A72:A75"/>
    <mergeCell ref="B72:B75"/>
    <mergeCell ref="C72:C75"/>
    <mergeCell ref="D72:D75"/>
    <mergeCell ref="I67:I71"/>
    <mergeCell ref="J67:J71"/>
    <mergeCell ref="A67:A71"/>
    <mergeCell ref="B67:B71"/>
    <mergeCell ref="C67:C71"/>
    <mergeCell ref="D67:D71"/>
    <mergeCell ref="I72:I75"/>
    <mergeCell ref="J72:J75"/>
    <mergeCell ref="K72:K75"/>
    <mergeCell ref="S72:S75"/>
    <mergeCell ref="E72:E75"/>
    <mergeCell ref="F72:F75"/>
    <mergeCell ref="G72:G75"/>
    <mergeCell ref="H72:H75"/>
    <mergeCell ref="K76:K78"/>
    <mergeCell ref="S76:S78"/>
    <mergeCell ref="E76:E78"/>
    <mergeCell ref="F76:F78"/>
    <mergeCell ref="G76:G78"/>
    <mergeCell ref="H76:H78"/>
    <mergeCell ref="A79:A81"/>
    <mergeCell ref="B79:B81"/>
    <mergeCell ref="C79:C81"/>
    <mergeCell ref="D79:D81"/>
    <mergeCell ref="I76:I78"/>
    <mergeCell ref="J76:J78"/>
    <mergeCell ref="A76:A78"/>
    <mergeCell ref="B76:B78"/>
    <mergeCell ref="C76:C78"/>
    <mergeCell ref="D76:D78"/>
    <mergeCell ref="I79:I81"/>
    <mergeCell ref="J79:J81"/>
    <mergeCell ref="K79:K81"/>
    <mergeCell ref="S79:S81"/>
    <mergeCell ref="E79:E81"/>
    <mergeCell ref="F79:F81"/>
    <mergeCell ref="G79:G81"/>
    <mergeCell ref="H79:H81"/>
    <mergeCell ref="K82:K85"/>
    <mergeCell ref="S82:S85"/>
    <mergeCell ref="E82:E85"/>
    <mergeCell ref="F82:F85"/>
    <mergeCell ref="G82:G85"/>
    <mergeCell ref="H82:H85"/>
    <mergeCell ref="A86:A89"/>
    <mergeCell ref="B86:B89"/>
    <mergeCell ref="C86:C89"/>
    <mergeCell ref="D86:D89"/>
    <mergeCell ref="I82:I85"/>
    <mergeCell ref="J82:J85"/>
    <mergeCell ref="A82:A85"/>
    <mergeCell ref="B82:B85"/>
    <mergeCell ref="C82:C85"/>
    <mergeCell ref="D82:D85"/>
    <mergeCell ref="I86:I89"/>
    <mergeCell ref="J86:J89"/>
    <mergeCell ref="K86:K89"/>
    <mergeCell ref="S86:S89"/>
    <mergeCell ref="E86:E89"/>
    <mergeCell ref="F86:F89"/>
    <mergeCell ref="G86:G89"/>
    <mergeCell ref="H86:H89"/>
    <mergeCell ref="K90:K95"/>
    <mergeCell ref="S90:S95"/>
    <mergeCell ref="E90:E95"/>
    <mergeCell ref="F90:F95"/>
    <mergeCell ref="G90:G95"/>
    <mergeCell ref="H90:H95"/>
    <mergeCell ref="A96:A98"/>
    <mergeCell ref="B96:B98"/>
    <mergeCell ref="C96:C98"/>
    <mergeCell ref="D96:D98"/>
    <mergeCell ref="I90:I95"/>
    <mergeCell ref="J90:J95"/>
    <mergeCell ref="A90:A95"/>
    <mergeCell ref="B90:B95"/>
    <mergeCell ref="C90:C95"/>
    <mergeCell ref="D90:D95"/>
    <mergeCell ref="I96:I98"/>
    <mergeCell ref="J96:J98"/>
    <mergeCell ref="K96:K98"/>
    <mergeCell ref="S96:S98"/>
    <mergeCell ref="E96:E98"/>
    <mergeCell ref="F96:F98"/>
    <mergeCell ref="G96:G98"/>
    <mergeCell ref="H96:H98"/>
    <mergeCell ref="K99:K100"/>
    <mergeCell ref="S99:S100"/>
    <mergeCell ref="E99:E100"/>
    <mergeCell ref="F99:F100"/>
    <mergeCell ref="G99:G100"/>
    <mergeCell ref="H99:H100"/>
    <mergeCell ref="A101:A102"/>
    <mergeCell ref="B101:B102"/>
    <mergeCell ref="C101:C102"/>
    <mergeCell ref="D101:D102"/>
    <mergeCell ref="I99:I100"/>
    <mergeCell ref="J99:J100"/>
    <mergeCell ref="A99:A100"/>
    <mergeCell ref="B99:B100"/>
    <mergeCell ref="C99:C100"/>
    <mergeCell ref="D99:D100"/>
    <mergeCell ref="I101:I102"/>
    <mergeCell ref="J101:J102"/>
    <mergeCell ref="K101:K102"/>
    <mergeCell ref="S101:S102"/>
    <mergeCell ref="E101:E102"/>
    <mergeCell ref="F101:F102"/>
    <mergeCell ref="G101:G102"/>
    <mergeCell ref="H101:H102"/>
    <mergeCell ref="K103:K104"/>
    <mergeCell ref="S103:S104"/>
    <mergeCell ref="E103:E104"/>
    <mergeCell ref="F103:F104"/>
    <mergeCell ref="G103:G104"/>
    <mergeCell ref="H103:H104"/>
    <mergeCell ref="A105:A106"/>
    <mergeCell ref="B105:B106"/>
    <mergeCell ref="C105:C106"/>
    <mergeCell ref="D105:D106"/>
    <mergeCell ref="I103:I104"/>
    <mergeCell ref="J103:J104"/>
    <mergeCell ref="A103:A104"/>
    <mergeCell ref="B103:B104"/>
    <mergeCell ref="C103:C104"/>
    <mergeCell ref="D103:D104"/>
    <mergeCell ref="I105:I106"/>
    <mergeCell ref="J105:J106"/>
    <mergeCell ref="K105:K106"/>
    <mergeCell ref="S105:S106"/>
    <mergeCell ref="E105:E106"/>
    <mergeCell ref="F105:F106"/>
    <mergeCell ref="G105:G106"/>
    <mergeCell ref="H105:H106"/>
    <mergeCell ref="K107:K108"/>
    <mergeCell ref="S107:S108"/>
    <mergeCell ref="E107:E108"/>
    <mergeCell ref="F107:F108"/>
    <mergeCell ref="G107:G108"/>
    <mergeCell ref="H107:H108"/>
    <mergeCell ref="A109:A111"/>
    <mergeCell ref="B109:B111"/>
    <mergeCell ref="C109:C111"/>
    <mergeCell ref="D109:D111"/>
    <mergeCell ref="I107:I108"/>
    <mergeCell ref="J107:J108"/>
    <mergeCell ref="A107:A108"/>
    <mergeCell ref="B107:B108"/>
    <mergeCell ref="C107:C108"/>
    <mergeCell ref="D107:D108"/>
    <mergeCell ref="I109:I111"/>
    <mergeCell ref="J109:J111"/>
    <mergeCell ref="K109:K111"/>
    <mergeCell ref="S109:S111"/>
    <mergeCell ref="E109:E111"/>
    <mergeCell ref="F109:F111"/>
    <mergeCell ref="G109:G111"/>
    <mergeCell ref="H109:H111"/>
    <mergeCell ref="K112:K118"/>
    <mergeCell ref="S112:S118"/>
    <mergeCell ref="E112:E118"/>
    <mergeCell ref="F112:F118"/>
    <mergeCell ref="G112:G118"/>
    <mergeCell ref="H112:H118"/>
    <mergeCell ref="A119:A121"/>
    <mergeCell ref="B119:B121"/>
    <mergeCell ref="C119:C121"/>
    <mergeCell ref="D119:D121"/>
    <mergeCell ref="I112:I118"/>
    <mergeCell ref="J112:J118"/>
    <mergeCell ref="A112:A118"/>
    <mergeCell ref="B112:B118"/>
    <mergeCell ref="C112:C118"/>
    <mergeCell ref="D112:D118"/>
    <mergeCell ref="I119:I121"/>
    <mergeCell ref="J119:J121"/>
    <mergeCell ref="K119:K121"/>
    <mergeCell ref="S119:S121"/>
    <mergeCell ref="E119:E121"/>
    <mergeCell ref="F119:F121"/>
    <mergeCell ref="G119:G121"/>
    <mergeCell ref="H119:H121"/>
    <mergeCell ref="K122:K124"/>
    <mergeCell ref="S122:S124"/>
    <mergeCell ref="E122:E124"/>
    <mergeCell ref="F122:F124"/>
    <mergeCell ref="G122:G124"/>
    <mergeCell ref="H122:H124"/>
    <mergeCell ref="A125:A127"/>
    <mergeCell ref="B125:B127"/>
    <mergeCell ref="C125:C127"/>
    <mergeCell ref="D125:D127"/>
    <mergeCell ref="I122:I124"/>
    <mergeCell ref="J122:J124"/>
    <mergeCell ref="A122:A124"/>
    <mergeCell ref="B122:B124"/>
    <mergeCell ref="C122:C124"/>
    <mergeCell ref="D122:D124"/>
    <mergeCell ref="I125:I127"/>
    <mergeCell ref="J125:J127"/>
    <mergeCell ref="K125:K127"/>
    <mergeCell ref="S125:S127"/>
    <mergeCell ref="E125:E127"/>
    <mergeCell ref="F125:F127"/>
    <mergeCell ref="G125:G127"/>
    <mergeCell ref="H125:H127"/>
    <mergeCell ref="K128:K133"/>
    <mergeCell ref="S128:S133"/>
    <mergeCell ref="E128:E133"/>
    <mergeCell ref="F128:F133"/>
    <mergeCell ref="G128:G133"/>
    <mergeCell ref="H128:H133"/>
    <mergeCell ref="A134:A136"/>
    <mergeCell ref="B134:B136"/>
    <mergeCell ref="C134:C136"/>
    <mergeCell ref="D134:D136"/>
    <mergeCell ref="I128:I133"/>
    <mergeCell ref="J128:J133"/>
    <mergeCell ref="A128:A133"/>
    <mergeCell ref="B128:B133"/>
    <mergeCell ref="C128:C133"/>
    <mergeCell ref="D128:D133"/>
    <mergeCell ref="I134:I136"/>
    <mergeCell ref="J134:J136"/>
    <mergeCell ref="K134:K136"/>
    <mergeCell ref="S134:S136"/>
    <mergeCell ref="E134:E136"/>
    <mergeCell ref="F134:F136"/>
    <mergeCell ref="G134:G136"/>
    <mergeCell ref="H134:H136"/>
    <mergeCell ref="K138:K141"/>
    <mergeCell ref="S138:S141"/>
    <mergeCell ref="E138:E141"/>
    <mergeCell ref="F138:F141"/>
    <mergeCell ref="G138:G141"/>
    <mergeCell ref="H138:H141"/>
    <mergeCell ref="A143:A145"/>
    <mergeCell ref="B143:B145"/>
    <mergeCell ref="C143:C145"/>
    <mergeCell ref="D143:D145"/>
    <mergeCell ref="I138:I141"/>
    <mergeCell ref="J138:J141"/>
    <mergeCell ref="A138:A141"/>
    <mergeCell ref="B138:B141"/>
    <mergeCell ref="C138:C141"/>
    <mergeCell ref="D138:D141"/>
    <mergeCell ref="I143:I145"/>
    <mergeCell ref="J143:J145"/>
    <mergeCell ref="K143:K145"/>
    <mergeCell ref="S143:S145"/>
    <mergeCell ref="E143:E145"/>
    <mergeCell ref="F143:F145"/>
    <mergeCell ref="G143:G145"/>
    <mergeCell ref="H143:H145"/>
    <mergeCell ref="K146:K149"/>
    <mergeCell ref="S146:S149"/>
    <mergeCell ref="E146:E149"/>
    <mergeCell ref="F146:F149"/>
    <mergeCell ref="G146:G149"/>
    <mergeCell ref="H146:H149"/>
    <mergeCell ref="A151:A155"/>
    <mergeCell ref="B151:B155"/>
    <mergeCell ref="C151:C155"/>
    <mergeCell ref="D151:D155"/>
    <mergeCell ref="I146:I149"/>
    <mergeCell ref="J146:J149"/>
    <mergeCell ref="A146:A149"/>
    <mergeCell ref="B146:B149"/>
    <mergeCell ref="C146:C149"/>
    <mergeCell ref="D146:D149"/>
    <mergeCell ref="I151:I155"/>
    <mergeCell ref="J151:J155"/>
    <mergeCell ref="K151:K155"/>
    <mergeCell ref="S151:S155"/>
    <mergeCell ref="E151:E155"/>
    <mergeCell ref="F151:F155"/>
    <mergeCell ref="G151:G155"/>
    <mergeCell ref="H151:H155"/>
    <mergeCell ref="K156:K158"/>
    <mergeCell ref="S156:S158"/>
    <mergeCell ref="E156:E158"/>
    <mergeCell ref="F156:F158"/>
    <mergeCell ref="G156:G158"/>
    <mergeCell ref="H156:H158"/>
    <mergeCell ref="A159:A161"/>
    <mergeCell ref="B159:B161"/>
    <mergeCell ref="C159:C161"/>
    <mergeCell ref="D159:D161"/>
    <mergeCell ref="I156:I158"/>
    <mergeCell ref="J156:J158"/>
    <mergeCell ref="A156:A158"/>
    <mergeCell ref="B156:B158"/>
    <mergeCell ref="C156:C158"/>
    <mergeCell ref="D156:D158"/>
    <mergeCell ref="I159:I161"/>
    <mergeCell ref="J159:J161"/>
    <mergeCell ref="K159:K161"/>
    <mergeCell ref="S159:S161"/>
    <mergeCell ref="E159:E161"/>
    <mergeCell ref="F159:F161"/>
    <mergeCell ref="G159:G161"/>
    <mergeCell ref="H159:H161"/>
    <mergeCell ref="A162:S162"/>
    <mergeCell ref="A163:S163"/>
    <mergeCell ref="A164:S164"/>
    <mergeCell ref="A165:S165"/>
    <mergeCell ref="A166:S166"/>
    <mergeCell ref="A167:S167"/>
  </mergeCells>
  <printOptions gridLines="1"/>
  <pageMargins left="0.15748031496062992" right="0.15748031496062992" top="0.5118110236220472" bottom="0.35433070866141736" header="0.2362204724409449" footer="0.15748031496062992"/>
  <pageSetup horizontalDpi="600" verticalDpi="600" orientation="landscape" paperSize="9" scale="95" r:id="rId1"/>
  <headerFooter alignWithMargins="0">
    <oddHeader>&amp;C&amp;"標楷體,標準"&amp;14國立臺東大學  九十六學年度  第一學期  音樂系專(兼)任教師任課清單</oddHeader>
    <oddFooter>&amp;C&amp;P</oddFooter>
  </headerFooter>
  <rowBreaks count="3" manualBreakCount="3">
    <brk id="35" max="255" man="1"/>
    <brk id="53" max="255" man="1"/>
    <brk id="15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2007-11-06T03:48:03Z</cp:lastPrinted>
  <dcterms:created xsi:type="dcterms:W3CDTF">2007-10-22T01:13:54Z</dcterms:created>
  <dcterms:modified xsi:type="dcterms:W3CDTF">2016-06-16T06:01:09Z</dcterms:modified>
  <cp:category/>
  <cp:version/>
  <cp:contentType/>
  <cp:contentStatus/>
</cp:coreProperties>
</file>